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defaultThemeVersion="166925"/>
  <mc:AlternateContent xmlns:mc="http://schemas.openxmlformats.org/markup-compatibility/2006">
    <mc:Choice Requires="x15">
      <x15ac:absPath xmlns:x15ac="http://schemas.microsoft.com/office/spreadsheetml/2010/11/ac" url="C:\Users\RA01\Desktop\2020 JAVNA NAROČILA\"/>
    </mc:Choice>
  </mc:AlternateContent>
  <xr:revisionPtr revIDLastSave="0" documentId="8_{7FC7D63A-97C2-44DC-A9DF-BE6FF4290AF2}" xr6:coauthVersionLast="46" xr6:coauthVersionMax="46" xr10:uidLastSave="{00000000-0000-0000-0000-000000000000}"/>
  <bookViews>
    <workbookView xWindow="-120" yWindow="-120" windowWidth="29040" windowHeight="15840" xr2:uid="{9025F0CB-7CA0-4C2C-9175-CABC530E1C5F}"/>
  </bookViews>
  <sheets>
    <sheet name="Predračun po sklopih" sheetId="3" r:id="rId1"/>
  </sheets>
  <definedNames>
    <definedName name="_xlnm._FilterDatabase" localSheetId="0" hidden="1">'Predračun po sklopih'!$A$6:$O$110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0" i="3" l="1"/>
  <c r="K106" i="3" l="1"/>
  <c r="K101" i="3"/>
  <c r="K99" i="3"/>
  <c r="K77" i="3"/>
  <c r="K78" i="3"/>
  <c r="K79" i="3"/>
  <c r="K80" i="3"/>
  <c r="K81" i="3"/>
  <c r="K82" i="3"/>
  <c r="K83" i="3"/>
  <c r="K84" i="3"/>
  <c r="K85" i="3"/>
  <c r="K86" i="3"/>
  <c r="K87" i="3"/>
  <c r="K88" i="3"/>
  <c r="K89" i="3"/>
  <c r="K90" i="3"/>
  <c r="K91" i="3"/>
  <c r="K92" i="3"/>
  <c r="K93" i="3"/>
  <c r="K94" i="3"/>
  <c r="K95" i="3"/>
  <c r="K76"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K66" i="3"/>
  <c r="K67" i="3"/>
  <c r="K68" i="3"/>
  <c r="K69" i="3"/>
  <c r="K70" i="3"/>
  <c r="K71" i="3"/>
  <c r="K72" i="3"/>
  <c r="K19" i="3"/>
  <c r="K9" i="3"/>
  <c r="K10" i="3"/>
  <c r="K11" i="3"/>
  <c r="K12" i="3"/>
  <c r="K13" i="3"/>
  <c r="K14" i="3"/>
  <c r="K15" i="3"/>
  <c r="K105" i="3"/>
  <c r="K8" i="3"/>
</calcChain>
</file>

<file path=xl/sharedStrings.xml><?xml version="1.0" encoding="utf-8"?>
<sst xmlns="http://schemas.openxmlformats.org/spreadsheetml/2006/main" count="307" uniqueCount="217">
  <si>
    <t>Sklop</t>
  </si>
  <si>
    <t>Šifra naročnika</t>
  </si>
  <si>
    <t>Opis predmeta</t>
  </si>
  <si>
    <t>EM</t>
  </si>
  <si>
    <t>Cena/EM brez DDV</t>
  </si>
  <si>
    <t>Cena brez DDV za ponudnikovo pakiranje</t>
  </si>
  <si>
    <t>% DDV</t>
  </si>
  <si>
    <t>Vrednost brez DDV za razpisano količino</t>
  </si>
  <si>
    <t>Ponudnikov naziv</t>
  </si>
  <si>
    <t>Proizvajalec</t>
  </si>
  <si>
    <t>Kat.št.</t>
  </si>
  <si>
    <t>11 (6X7)</t>
  </si>
  <si>
    <t>KOS</t>
  </si>
  <si>
    <t>SC</t>
  </si>
  <si>
    <t>kos</t>
  </si>
  <si>
    <t>1_99</t>
  </si>
  <si>
    <t>Skupna vrednost sklopa brez DDV</t>
  </si>
  <si>
    <t>Skupna vrednost sklopa z DDV</t>
  </si>
  <si>
    <t>3_99</t>
  </si>
  <si>
    <t>5_99</t>
  </si>
  <si>
    <t>L-416</t>
  </si>
  <si>
    <t>ACCU Chek Compact Plus MIC</t>
  </si>
  <si>
    <t>L-518</t>
  </si>
  <si>
    <t>ACCU Chek AVIVE strips gr si pt</t>
  </si>
  <si>
    <t>L-037</t>
  </si>
  <si>
    <t>CARDIAC D DIMER A10 TESTOV kontrolni test za aparat Cobas h 232</t>
  </si>
  <si>
    <t>L-044</t>
  </si>
  <si>
    <t>CARDIAC T QUANT A 10 TESTOV kontrolni test za aparat Cobas h 232</t>
  </si>
  <si>
    <t>L-036</t>
  </si>
  <si>
    <t>COAGUCHEK XS 2 x 24 testni lističi za CoaguChek XS aparat Roche</t>
  </si>
  <si>
    <t>L-440</t>
  </si>
  <si>
    <t>COAGUCHEK XS CONTROL testna kontrola za CoaguChek aparat Roche</t>
  </si>
  <si>
    <t>L-493</t>
  </si>
  <si>
    <t>Acid Wash Solution (2x2L) (04880307190)</t>
  </si>
  <si>
    <t>L-449</t>
  </si>
  <si>
    <t>ALP IFCC GEN 2 S a400 (03333752190)</t>
  </si>
  <si>
    <t>L-450</t>
  </si>
  <si>
    <t>ALTL/PYP, 275 Tests,cobas c. (04467388190)</t>
  </si>
  <si>
    <t>L-448</t>
  </si>
  <si>
    <t>AMYL GEN.2, 300 Tests,cobas c. (03183742122)</t>
  </si>
  <si>
    <t>L-451</t>
  </si>
  <si>
    <t>ASTL/PYP, 425 Tests,cobas c. (04467493190)</t>
  </si>
  <si>
    <t>L-452</t>
  </si>
  <si>
    <t>BIL-D  GEN.2, 350 Tests,cobas c. (05589061190)</t>
  </si>
  <si>
    <t>L-453</t>
  </si>
  <si>
    <t>BIL-T GEN.3 250 Tests,cobas (05795397190)</t>
  </si>
  <si>
    <t>L-454</t>
  </si>
  <si>
    <t>CA GEN.2, 300 Tests,cobas c. Int. 05061482190)</t>
  </si>
  <si>
    <t>L-481</t>
  </si>
  <si>
    <t>Cartridge CL (03246353001)</t>
  </si>
  <si>
    <t>L-480</t>
  </si>
  <si>
    <t>Cartridge K (10825441001)</t>
  </si>
  <si>
    <t>L-479</t>
  </si>
  <si>
    <t>Cartridge NA</t>
  </si>
  <si>
    <t>L-498</t>
  </si>
  <si>
    <t>Cell Set cobas C311 (04555040001)</t>
  </si>
  <si>
    <t>L-469</t>
  </si>
  <si>
    <t>Cfas 12x3ML (10759350190)</t>
  </si>
  <si>
    <t>L-473</t>
  </si>
  <si>
    <t>CFAS HbA1c 3*2 ml (04528417190)</t>
  </si>
  <si>
    <t>L-471</t>
  </si>
  <si>
    <t>Cfas Lipids 3x1ML (12172623122)</t>
  </si>
  <si>
    <t>L-470</t>
  </si>
  <si>
    <t>Cfas Proteins (11355279216)</t>
  </si>
  <si>
    <t>L-455</t>
  </si>
  <si>
    <t>CHOL HICo GEN.2, 400 Tests,cob. (03039773190)</t>
  </si>
  <si>
    <t>L-456</t>
  </si>
  <si>
    <t>CREP GEN.2, 250 Tests, cobas c. (03263991190)</t>
  </si>
  <si>
    <t>L-457</t>
  </si>
  <si>
    <t>CRP  GEN.3, 250  Tests, cobas c.(04956842190)</t>
  </si>
  <si>
    <t>L-496</t>
  </si>
  <si>
    <t>EcoTergent, cobas c311 (05422485190)</t>
  </si>
  <si>
    <t>L-460</t>
  </si>
  <si>
    <t>GGT GEN.2, 400 Tests,cobas c. (03002721122)</t>
  </si>
  <si>
    <t>L-461</t>
  </si>
  <si>
    <t>GLUC HK gen.3, 800Tests, cobas (04404483190)</t>
  </si>
  <si>
    <t>L-462</t>
  </si>
  <si>
    <t>HbA1c TQ GEN.3 A250 (05336163190)</t>
  </si>
  <si>
    <t>L-497</t>
  </si>
  <si>
    <t>HbA1c TQ HAEMOLYZING RTG (04528182190)</t>
  </si>
  <si>
    <t>L-459</t>
  </si>
  <si>
    <t>HDL-C GEN.3, 200 Tests,cobas c. (04399803190)</t>
  </si>
  <si>
    <t>L-463</t>
  </si>
  <si>
    <t>IRON GEN.2, 200 Tests,cobas c. (03183696122)</t>
  </si>
  <si>
    <t>L-472</t>
  </si>
  <si>
    <t>IRON STANDARD (12146401216)</t>
  </si>
  <si>
    <t>L-487</t>
  </si>
  <si>
    <t>ISE Cleaning solution Sys Clea (5x100ml) (11298500316)</t>
  </si>
  <si>
    <t>L-484</t>
  </si>
  <si>
    <t>ISE Diluent Gen2, cobas c.Hi (5x600ml) (04522630190)</t>
  </si>
  <si>
    <t>L-485</t>
  </si>
  <si>
    <t>ISE Int. Stand.Gen2, cobas c. (5x600ml) (04522320190)</t>
  </si>
  <si>
    <t>L-486</t>
  </si>
  <si>
    <t>ISE Reference Electrolyte 300M (5x300ml) (11360981216)</t>
  </si>
  <si>
    <t>L-482</t>
  </si>
  <si>
    <t>ISE Standard  high 10x3ML (11183982216)</t>
  </si>
  <si>
    <t>L-483</t>
  </si>
  <si>
    <t>ISE Standard low 10x3ML (11183974216)</t>
  </si>
  <si>
    <t>L-458</t>
  </si>
  <si>
    <t>LDL-C GEN.2, 175 Tests,cobas c. (03038866322)</t>
  </si>
  <si>
    <t>L-507</t>
  </si>
  <si>
    <t>Multi Pack, Cobas c, Integra 20/40/20 (04593138190)</t>
  </si>
  <si>
    <t>L-492</t>
  </si>
  <si>
    <t>Multiclean, cobas c (12x59,5ml) (04708725190)</t>
  </si>
  <si>
    <t>L-490</t>
  </si>
  <si>
    <t>NACI 9% Dil, cobas c (04489357190)</t>
  </si>
  <si>
    <t>L-491</t>
  </si>
  <si>
    <t>NACI 9% SI GEN.2 (04489365190)</t>
  </si>
  <si>
    <t>L-488</t>
  </si>
  <si>
    <t>NaOH-D cobas c. (04489241190)</t>
  </si>
  <si>
    <t>L-494</t>
  </si>
  <si>
    <t>NaOH-D/Basic Wash( 2x1,8L) (04880285190)</t>
  </si>
  <si>
    <t>L-468</t>
  </si>
  <si>
    <t>PHOS GEN.2, 250 Tests,cobas c. (03183793122)</t>
  </si>
  <si>
    <t>L-474</t>
  </si>
  <si>
    <t>PreciControl ClinChem Multi1 (05117003190)</t>
  </si>
  <si>
    <t>L-475</t>
  </si>
  <si>
    <t>PRECICONTROL ClinChem Multi12(05117216190)</t>
  </si>
  <si>
    <t>L-477</t>
  </si>
  <si>
    <t>PRECICONTROL HBA 1c PATH (05912504190)</t>
  </si>
  <si>
    <t>L-476</t>
  </si>
  <si>
    <t>PRECICONTROL HBA1c NORM (05479207190)</t>
  </si>
  <si>
    <t>L-478</t>
  </si>
  <si>
    <t>REFERENCE ELECTRODE (03149501001)</t>
  </si>
  <si>
    <t>L-495</t>
  </si>
  <si>
    <t>Sample Cleaner 2, cobas 6000 (12x68ml) (05958024190)</t>
  </si>
  <si>
    <t>L-489</t>
  </si>
  <si>
    <t>SMS, cobas c (04489225190)</t>
  </si>
  <si>
    <t>L-465</t>
  </si>
  <si>
    <t>TRIGL., 250 Tests,cobas c. Int (20767107322)</t>
  </si>
  <si>
    <t>L-467</t>
  </si>
  <si>
    <t>UA GEN.2, 400 Tests, cobas c.Int.(03183807190)</t>
  </si>
  <si>
    <t>L-464</t>
  </si>
  <si>
    <t>UIBC, 100 Tests,cobas c.Int. (04536355190)</t>
  </si>
  <si>
    <t>L-466</t>
  </si>
  <si>
    <t>UREAL, 500Tests, cobas C. Int. (04460715190)</t>
  </si>
  <si>
    <t>L-499</t>
  </si>
  <si>
    <t>ŽARNICA HALOGEN (04813707001)</t>
  </si>
  <si>
    <t>4_99</t>
  </si>
  <si>
    <t>4_95</t>
  </si>
  <si>
    <t>2_99</t>
  </si>
  <si>
    <t>2_95</t>
  </si>
  <si>
    <t>sc</t>
  </si>
  <si>
    <t>L-121</t>
  </si>
  <si>
    <t>L-115</t>
  </si>
  <si>
    <t>L-118</t>
  </si>
  <si>
    <t>L-110</t>
  </si>
  <si>
    <t>L-113</t>
  </si>
  <si>
    <t>L-116</t>
  </si>
  <si>
    <t>EPRUVETA KOAGULACIJA, NACITRAT 0.109M, 1,8 ML, 13 X 75 MM</t>
  </si>
  <si>
    <t>L-112</t>
  </si>
  <si>
    <t>EPRUVETA KRV.SL. K2EDTA 3-4ML, 13X75M, PROSOJNA</t>
  </si>
  <si>
    <t>L-114</t>
  </si>
  <si>
    <t>EPRUVETA KRV.SL Z DODATKOM K2EDTA, 6ml  13X100M, PROSOJNA</t>
  </si>
  <si>
    <t>L-404</t>
  </si>
  <si>
    <t>L-403</t>
  </si>
  <si>
    <t>L-405</t>
  </si>
  <si>
    <t>L-084</t>
  </si>
  <si>
    <t>L-085</t>
  </si>
  <si>
    <t>L-117</t>
  </si>
  <si>
    <t>L-280</t>
  </si>
  <si>
    <t>TESTNI LISTIČI IN KONTROLE</t>
  </si>
  <si>
    <t>L-500</t>
  </si>
  <si>
    <t>MICROTAINER ZA KAPILARNO KRI Z DODATKOM LI-HEP in separacijskim gelom</t>
  </si>
  <si>
    <t>L-524</t>
  </si>
  <si>
    <t>ACCU-CHEK AVIVA 2-LEVEL CONTROL</t>
  </si>
  <si>
    <t>L-527</t>
  </si>
  <si>
    <t>L-529</t>
  </si>
  <si>
    <t>URINSKI TEST ZA LABUMAT</t>
  </si>
  <si>
    <t>L-528</t>
  </si>
  <si>
    <r>
      <t>VACUETTE 3 do 4</t>
    </r>
    <r>
      <rPr>
        <sz val="10"/>
        <color rgb="FF1F497D"/>
        <rFont val="Calibri"/>
        <family val="2"/>
        <charset val="238"/>
        <scheme val="minor"/>
      </rPr>
      <t xml:space="preserve"> </t>
    </r>
    <r>
      <rPr>
        <sz val="10"/>
        <color rgb="FF000000"/>
        <rFont val="Calibri"/>
        <family val="2"/>
        <charset val="238"/>
        <scheme val="minor"/>
      </rPr>
      <t>ml LH Li  Hep Sep NR GRN/Y 13X75 , s separacijskim gelom</t>
    </r>
  </si>
  <si>
    <t xml:space="preserve">URINSKI STIX ZA LABUMAT A150 </t>
  </si>
  <si>
    <t xml:space="preserve">EPRUVETA SEDIMENTACIJA NACITRAT 1,6 ML, 13 X 75 MM </t>
  </si>
  <si>
    <t xml:space="preserve">EPRUVETA MICROTAINER BIO CA GEL 400-600UL  </t>
  </si>
  <si>
    <t>IGLA Z VENTILOM ZA ODVZEM KRVI, DIMENZIJA 0,90 x 38 MM, 20G, BARVA RUMENA, A100, kvalitete BD</t>
  </si>
  <si>
    <t>NASTAVEK ZA IGLE ZA ENKRATNO UPORABO, ref. 364815, kvalitete BD</t>
  </si>
  <si>
    <t>Kontrolna tekočina nivo 2</t>
  </si>
  <si>
    <t>BOX</t>
  </si>
  <si>
    <t>REAGENTI ZA PRENOSNI KRVNI ANALIZATOR I-STAT (reagenti zahtevani od proizvajalca Abbott point of care)</t>
  </si>
  <si>
    <t>LANCETA VSP II 1,8 SAFETY YELLOW 394213 , lahko se ponudi enaka kvaliteta kot pri š. L-084</t>
  </si>
  <si>
    <t>1_95</t>
  </si>
  <si>
    <t>3_95</t>
  </si>
  <si>
    <t>5_95</t>
  </si>
  <si>
    <t>V primeru, da naročnik pri posamezni vrsti blaga ali sklopa navaja npr. kataloško številko, enako, enakovredno, proizvajalca ali kot, ipd., to navaja izključno z namenom, da je ponudnik seznanjen z lastnostmi, ki jih mora ponujeni artikel oz. kakšna mora biti kakovost materiala.</t>
  </si>
  <si>
    <t>Kraj in datum:</t>
  </si>
  <si>
    <t>PONUDNIK:</t>
  </si>
  <si>
    <t xml:space="preserve"> </t>
  </si>
  <si>
    <t>PREDRAČUN št.:</t>
  </si>
  <si>
    <t>Zap. št.</t>
  </si>
  <si>
    <t>Količina</t>
  </si>
  <si>
    <t>L-525</t>
  </si>
  <si>
    <t>L-536</t>
  </si>
  <si>
    <t>VACUETTE 3,5ml Z No Additive NR WH/BLK 13X75 ref.(454045)</t>
  </si>
  <si>
    <t>L-548</t>
  </si>
  <si>
    <t>VACUETTE ID Snap Rings Green 458712</t>
  </si>
  <si>
    <t>L-549</t>
  </si>
  <si>
    <t>IGLA Z VENTILOM ZA ODVZEM KRVI, DIMENZIJA 0,70 x 38 MM, 22G; A100 kvalitete BD (lahko z okencem ali brez)</t>
  </si>
  <si>
    <t>IGLA Z VENTILOM ZA ODVZEM KRVI, DIMENZIJA 0,80 x 38 MM, 21G, BARVA ZELENA, A100, kvalitete BD (lahko z okencem ali brez)</t>
  </si>
  <si>
    <t>LANCETA varnostna CONTACT 1,5 X 2 MODRA (s pritiskom na gumb se mora sama vpotegniti v držalo)</t>
  </si>
  <si>
    <t xml:space="preserve">LANCETA varnostna samosprožilna CONTACT- ACTIV 1,8  21G  roza </t>
  </si>
  <si>
    <t>EPRUVETA  MICROTAINER MAP K2EDTA 13X75M , ki omogoča uporabo na anaizatorju Sysmex XT-2000i v stojalu;  proizvajalca BD</t>
  </si>
  <si>
    <t xml:space="preserve">Kartuša CHEM8+,  pakiranje (25/box)
</t>
  </si>
  <si>
    <t>L-555</t>
  </si>
  <si>
    <t xml:space="preserve">CRP  GEN.4, 250  Tests, cobas </t>
  </si>
  <si>
    <t>L-523</t>
  </si>
  <si>
    <t>14</t>
  </si>
  <si>
    <t>ORIGINALNI REAGENTI, KONTROLE IN KALIBRATORJI, POTROŠNI MATERIAL VEZANI NA APARAT PROIZVAJALCA ROCHE</t>
  </si>
  <si>
    <t>EPRUVETA BIOK.GEL, 13X75M, PROSOJNA, epruveta serum gel, volumna 3-4 ml</t>
  </si>
  <si>
    <t>KONTROLA HbA1c Arkray -, kot npr. ThermoFisher</t>
  </si>
  <si>
    <t>L-554</t>
  </si>
  <si>
    <t>Kartuša CG4+, pakiranje 25</t>
  </si>
  <si>
    <t xml:space="preserve">URINSKE KONTROLE za APARAT LABUMAT- kot BioRad </t>
  </si>
  <si>
    <t>L-253</t>
  </si>
  <si>
    <t xml:space="preserve">Ponudnikovo pakiranje  - št. EM v SC,zavitku, ipd. </t>
  </si>
  <si>
    <t>VACUETTE 3ML LH Li Hep GRN/WH 13x7 (454244), volumen 3 ml</t>
  </si>
  <si>
    <t>EPRUVETA ZA ELEMENTE V SLEDOVIH a50 - 6ml NH Trl Sod Hep PREM R-BL/BLK 13x100, epruveta z antikoagulantom za elemente v sledovih, z EDTA ali LiHep, primerna za določanje elementov v sledovih</t>
  </si>
  <si>
    <t>LABORATORISKI MATERIAL ZA ODVZEM KRVI ( za venski in kapilarski odvzem krvi je potrebno upoštevati pogoj, ki ga narekujejo kriteriji za izbor pribora in epruvet za odvzem krvi  da mora biti celovit sistem enega proizvajalca (igla, držalo za iglo in epruveta), epruvete morajo biti plastčne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</si>
</sst>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_-* #,##0.00&quot;  &quot;_-;\-* #,##0.00&quot;  &quot;_-;_-* \-??&quot;  &quot;_-;_-@_-"/>
    <numFmt numFmtId="166" formatCode="0.0000"/>
    <numFmt numFmtId="167" formatCode="0.0%"/>
  </numFmts>
  <fonts count="21" x14ac:knownFonts="1">
    <font>
      <sz val="11"/>
      <color theme="1"/>
      <name val="Calibri"/>
      <family val="2"/>
      <charset val="238"/>
      <scheme val="minor"/>
    </font>
    <font>
      <sz val="10"/>
      <name val="Arial"/>
      <family val="2"/>
      <charset val="238"/>
    </font>
    <font>
      <sz val="10"/>
      <color indexed="8"/>
      <name val="Arial"/>
      <family val="2"/>
      <charset val="238"/>
    </font>
    <font>
      <sz val="11"/>
      <color indexed="8"/>
      <name val="Calibri"/>
      <family val="2"/>
      <charset val="238"/>
    </font>
    <font>
      <sz val="10"/>
      <name val="Calibri"/>
      <family val="2"/>
      <charset val="238"/>
      <scheme val="minor"/>
    </font>
    <font>
      <sz val="10"/>
      <color theme="1"/>
      <name val="Calibri"/>
      <family val="2"/>
      <charset val="238"/>
      <scheme val="minor"/>
    </font>
    <font>
      <b/>
      <sz val="10"/>
      <color theme="4" tint="-0.249977111117893"/>
      <name val="Calibri"/>
      <family val="2"/>
      <charset val="238"/>
      <scheme val="minor"/>
    </font>
    <font>
      <sz val="10"/>
      <color rgb="FFFF0000"/>
      <name val="Calibri"/>
      <family val="2"/>
      <charset val="238"/>
      <scheme val="minor"/>
    </font>
    <font>
      <b/>
      <sz val="10"/>
      <name val="Calibri"/>
      <family val="2"/>
      <charset val="238"/>
      <scheme val="minor"/>
    </font>
    <font>
      <b/>
      <sz val="10"/>
      <color theme="1"/>
      <name val="Calibri"/>
      <family val="2"/>
      <charset val="238"/>
      <scheme val="minor"/>
    </font>
    <font>
      <sz val="10"/>
      <color indexed="8"/>
      <name val="Calibri"/>
      <family val="2"/>
      <charset val="238"/>
      <scheme val="minor"/>
    </font>
    <font>
      <sz val="10"/>
      <color indexed="23"/>
      <name val="Calibri"/>
      <family val="2"/>
      <charset val="238"/>
      <scheme val="minor"/>
    </font>
    <font>
      <sz val="10"/>
      <color rgb="FF000000"/>
      <name val="Calibri"/>
      <family val="2"/>
      <charset val="238"/>
      <scheme val="minor"/>
    </font>
    <font>
      <sz val="10"/>
      <color rgb="FF1F497D"/>
      <name val="Calibri"/>
      <family val="2"/>
      <charset val="238"/>
      <scheme val="minor"/>
    </font>
    <font>
      <sz val="10"/>
      <name val="Arial CE"/>
      <charset val="238"/>
    </font>
    <font>
      <b/>
      <sz val="8"/>
      <color rgb="FF000000"/>
      <name val="Arial"/>
      <family val="2"/>
      <charset val="238"/>
    </font>
    <font>
      <sz val="8"/>
      <name val="Calibri"/>
      <family val="2"/>
      <charset val="238"/>
      <scheme val="minor"/>
    </font>
    <font>
      <sz val="9"/>
      <color theme="1"/>
      <name val="Calibri"/>
      <family val="2"/>
      <charset val="238"/>
      <scheme val="minor"/>
    </font>
    <font>
      <sz val="14"/>
      <color theme="1"/>
      <name val="Calibri"/>
      <family val="2"/>
      <charset val="238"/>
      <scheme val="minor"/>
    </font>
    <font>
      <sz val="14"/>
      <name val="Calibri"/>
      <family val="2"/>
      <charset val="238"/>
      <scheme val="minor"/>
    </font>
    <font>
      <sz val="14"/>
      <color indexed="8"/>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2"/>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8">
    <xf numFmtId="0" fontId="0" fillId="0" borderId="0"/>
    <xf numFmtId="0" fontId="1" fillId="0" borderId="0"/>
    <xf numFmtId="0" fontId="2" fillId="0" borderId="0"/>
    <xf numFmtId="0" fontId="1" fillId="0" borderId="0"/>
    <xf numFmtId="0" fontId="14" fillId="0" borderId="0"/>
    <xf numFmtId="0" fontId="2" fillId="0" borderId="0"/>
    <xf numFmtId="0" fontId="15" fillId="3" borderId="0">
      <alignment horizontal="left" vertical="top"/>
    </xf>
    <xf numFmtId="0" fontId="3" fillId="0" borderId="0"/>
  </cellStyleXfs>
  <cellXfs count="111">
    <xf numFmtId="0" fontId="0" fillId="0" borderId="0" xfId="0"/>
    <xf numFmtId="0" fontId="5" fillId="0" borderId="1" xfId="1" applyFont="1" applyFill="1" applyBorder="1" applyAlignment="1">
      <alignment horizontal="left" vertical="top" wrapText="1"/>
    </xf>
    <xf numFmtId="3" fontId="5" fillId="0" borderId="1" xfId="0" applyNumberFormat="1" applyFont="1" applyFill="1" applyBorder="1" applyAlignment="1">
      <alignment horizontal="center" wrapText="1"/>
    </xf>
    <xf numFmtId="3" fontId="5" fillId="0" borderId="1" xfId="0" applyNumberFormat="1" applyFont="1" applyFill="1" applyBorder="1" applyAlignment="1">
      <alignment horizontal="left" wrapText="1"/>
    </xf>
    <xf numFmtId="166" fontId="5" fillId="0" borderId="1" xfId="1" applyNumberFormat="1" applyFont="1" applyFill="1" applyBorder="1" applyAlignment="1" applyProtection="1">
      <alignment horizontal="left" vertical="top" wrapText="1"/>
      <protection locked="0"/>
    </xf>
    <xf numFmtId="0" fontId="5" fillId="0" borderId="1" xfId="1" applyFont="1" applyFill="1" applyBorder="1" applyAlignment="1" applyProtection="1">
      <alignment horizontal="left" vertical="top" wrapText="1"/>
      <protection locked="0"/>
    </xf>
    <xf numFmtId="0" fontId="5" fillId="0" borderId="1" xfId="1" applyFont="1" applyFill="1" applyBorder="1" applyAlignment="1" applyProtection="1">
      <alignment horizontal="center" vertical="top" wrapText="1"/>
      <protection locked="0"/>
    </xf>
    <xf numFmtId="0" fontId="5" fillId="0" borderId="1" xfId="0" applyFont="1" applyFill="1" applyBorder="1" applyAlignment="1">
      <alignment wrapText="1"/>
    </xf>
    <xf numFmtId="0" fontId="5" fillId="0" borderId="1" xfId="1" applyFont="1" applyFill="1" applyBorder="1" applyAlignment="1">
      <alignment horizontal="center" vertical="top" wrapText="1"/>
    </xf>
    <xf numFmtId="9" fontId="5" fillId="0" borderId="1" xfId="1" applyNumberFormat="1" applyFont="1" applyFill="1" applyBorder="1" applyAlignment="1" applyProtection="1">
      <alignment horizontal="left" vertical="top" wrapText="1"/>
      <protection locked="0"/>
    </xf>
    <xf numFmtId="0" fontId="11" fillId="0" borderId="1" xfId="1" applyNumberFormat="1" applyFont="1" applyFill="1" applyBorder="1" applyAlignment="1" applyProtection="1">
      <alignment horizontal="left" vertical="top" wrapText="1"/>
      <protection locked="0"/>
    </xf>
    <xf numFmtId="0" fontId="5" fillId="0" borderId="1" xfId="1" applyNumberFormat="1" applyFont="1" applyFill="1" applyBorder="1" applyAlignment="1" applyProtection="1">
      <alignment horizontal="left" vertical="top" wrapText="1"/>
      <protection locked="0"/>
    </xf>
    <xf numFmtId="166" fontId="7" fillId="0" borderId="1" xfId="1" applyNumberFormat="1" applyFont="1" applyFill="1" applyBorder="1" applyAlignment="1" applyProtection="1">
      <alignment horizontal="left" vertical="top" wrapText="1"/>
      <protection locked="0"/>
    </xf>
    <xf numFmtId="9" fontId="7" fillId="0" borderId="1" xfId="1" applyNumberFormat="1" applyFont="1" applyFill="1" applyBorder="1" applyAlignment="1" applyProtection="1">
      <alignment horizontal="left" vertical="top" wrapText="1"/>
      <protection locked="0"/>
    </xf>
    <xf numFmtId="0" fontId="7" fillId="0" borderId="1" xfId="1" applyFont="1" applyFill="1" applyBorder="1" applyAlignment="1" applyProtection="1">
      <alignment horizontal="center" vertical="top" wrapText="1"/>
      <protection locked="0"/>
    </xf>
    <xf numFmtId="0" fontId="5" fillId="0" borderId="1" xfId="1" applyFont="1" applyFill="1" applyBorder="1" applyAlignment="1">
      <alignment horizontal="left" wrapText="1"/>
    </xf>
    <xf numFmtId="0" fontId="4" fillId="0" borderId="1" xfId="1" applyFont="1" applyFill="1" applyBorder="1" applyAlignment="1">
      <alignment horizontal="center" vertical="top" wrapText="1"/>
    </xf>
    <xf numFmtId="164" fontId="5" fillId="0" borderId="1" xfId="1" applyNumberFormat="1" applyFont="1" applyFill="1" applyBorder="1" applyAlignment="1" applyProtection="1">
      <alignment horizontal="center" vertical="center" wrapText="1"/>
      <protection locked="0"/>
    </xf>
    <xf numFmtId="1" fontId="5" fillId="0" borderId="1" xfId="1" applyNumberFormat="1" applyFont="1" applyFill="1" applyBorder="1" applyAlignment="1" applyProtection="1">
      <alignment horizontal="center" vertical="center" wrapText="1"/>
      <protection locked="0"/>
    </xf>
    <xf numFmtId="2" fontId="5" fillId="0" borderId="1" xfId="1" applyNumberFormat="1" applyFont="1" applyFill="1" applyBorder="1" applyAlignment="1" applyProtection="1">
      <alignment horizontal="center" vertical="center" wrapText="1"/>
      <protection locked="0"/>
    </xf>
    <xf numFmtId="164" fontId="5" fillId="0" borderId="1" xfId="1" applyNumberFormat="1" applyFont="1" applyFill="1" applyBorder="1" applyAlignment="1" applyProtection="1">
      <alignment horizontal="left" vertical="top" wrapText="1"/>
      <protection locked="0"/>
    </xf>
    <xf numFmtId="49" fontId="5" fillId="0" borderId="1" xfId="1" applyNumberFormat="1" applyFont="1" applyFill="1" applyBorder="1" applyAlignment="1" applyProtection="1">
      <alignment horizontal="left" vertical="top" wrapText="1"/>
      <protection locked="0"/>
    </xf>
    <xf numFmtId="0" fontId="5" fillId="0" borderId="1" xfId="0" applyFont="1" applyFill="1" applyBorder="1" applyAlignment="1" applyProtection="1">
      <alignment horizontal="left" wrapText="1"/>
      <protection locked="0"/>
    </xf>
    <xf numFmtId="167" fontId="5" fillId="0" borderId="1" xfId="1" applyNumberFormat="1" applyFont="1" applyFill="1" applyBorder="1" applyAlignment="1" applyProtection="1">
      <alignment horizontal="left" vertical="top" wrapText="1"/>
      <protection locked="0"/>
    </xf>
    <xf numFmtId="0" fontId="6" fillId="0" borderId="1" xfId="1" applyFont="1" applyFill="1" applyBorder="1" applyAlignment="1">
      <alignment horizontal="left" wrapText="1"/>
    </xf>
    <xf numFmtId="0" fontId="5" fillId="0" borderId="1" xfId="1" applyFont="1" applyFill="1" applyBorder="1" applyAlignment="1">
      <alignment horizontal="left" vertical="center" wrapText="1"/>
    </xf>
    <xf numFmtId="0" fontId="6" fillId="0" borderId="1" xfId="1" applyFont="1" applyFill="1" applyBorder="1" applyAlignment="1">
      <alignment wrapText="1"/>
    </xf>
    <xf numFmtId="0" fontId="4" fillId="0" borderId="1" xfId="1" applyFont="1" applyFill="1" applyBorder="1" applyAlignment="1">
      <alignment horizontal="left" vertical="center" wrapText="1"/>
    </xf>
    <xf numFmtId="0" fontId="4" fillId="0" borderId="1" xfId="1" applyFont="1" applyFill="1" applyBorder="1" applyAlignment="1" applyProtection="1">
      <alignment horizontal="center" vertical="top" wrapText="1"/>
      <protection locked="0"/>
    </xf>
    <xf numFmtId="0" fontId="12" fillId="0" borderId="1" xfId="0" applyFont="1" applyFill="1" applyBorder="1" applyAlignment="1">
      <alignment wrapText="1"/>
    </xf>
    <xf numFmtId="0" fontId="5" fillId="0" borderId="1" xfId="0" applyFont="1" applyFill="1" applyBorder="1" applyAlignment="1">
      <alignment horizontal="left" vertical="top" wrapText="1"/>
    </xf>
    <xf numFmtId="10" fontId="5" fillId="0" borderId="1" xfId="1" applyNumberFormat="1" applyFont="1" applyFill="1" applyBorder="1" applyAlignment="1" applyProtection="1">
      <alignment horizontal="left" vertical="top" wrapText="1"/>
      <protection locked="0"/>
    </xf>
    <xf numFmtId="165" fontId="11" fillId="0" borderId="1" xfId="1" applyNumberFormat="1" applyFont="1" applyFill="1" applyBorder="1" applyAlignment="1" applyProtection="1">
      <alignment horizontal="left" vertical="top" wrapText="1"/>
      <protection locked="0"/>
    </xf>
    <xf numFmtId="0" fontId="4" fillId="0" borderId="1" xfId="1" applyFont="1" applyFill="1" applyBorder="1" applyAlignment="1">
      <alignment wrapText="1"/>
    </xf>
    <xf numFmtId="0" fontId="5" fillId="0" borderId="1" xfId="0" applyFont="1" applyFill="1" applyBorder="1"/>
    <xf numFmtId="0" fontId="8" fillId="0" borderId="1" xfId="1" applyFont="1" applyFill="1" applyBorder="1" applyAlignment="1">
      <alignment wrapText="1"/>
    </xf>
    <xf numFmtId="0" fontId="8" fillId="0" borderId="1" xfId="1" applyFont="1" applyFill="1" applyBorder="1" applyAlignment="1">
      <alignment horizontal="center" wrapText="1"/>
    </xf>
    <xf numFmtId="0" fontId="10" fillId="0" borderId="1" xfId="2" applyFont="1" applyFill="1" applyBorder="1" applyAlignment="1">
      <alignment wrapText="1"/>
    </xf>
    <xf numFmtId="0" fontId="6" fillId="0" borderId="1" xfId="0" applyFont="1" applyFill="1" applyBorder="1" applyAlignment="1"/>
    <xf numFmtId="0" fontId="5" fillId="4" borderId="1" xfId="1" applyFont="1" applyFill="1" applyBorder="1" applyAlignment="1">
      <alignment wrapText="1"/>
    </xf>
    <xf numFmtId="0" fontId="8" fillId="4" borderId="1" xfId="1" applyFont="1" applyFill="1" applyBorder="1" applyAlignment="1">
      <alignment wrapText="1"/>
    </xf>
    <xf numFmtId="0" fontId="5" fillId="0" borderId="1" xfId="0" applyFont="1" applyFill="1" applyBorder="1" applyAlignment="1">
      <alignment horizontal="right"/>
    </xf>
    <xf numFmtId="4" fontId="8" fillId="0" borderId="1" xfId="1" applyNumberFormat="1" applyFont="1" applyFill="1" applyBorder="1" applyAlignment="1">
      <alignment horizontal="right" vertical="center" wrapText="1"/>
    </xf>
    <xf numFmtId="4" fontId="8" fillId="0" borderId="1" xfId="1" applyNumberFormat="1" applyFont="1" applyFill="1" applyBorder="1" applyAlignment="1">
      <alignment horizontal="right" vertical="top" wrapText="1"/>
    </xf>
    <xf numFmtId="0" fontId="8" fillId="4" borderId="1" xfId="1" applyFont="1" applyFill="1" applyBorder="1" applyAlignment="1">
      <alignment horizontal="center" vertical="top" wrapText="1"/>
    </xf>
    <xf numFmtId="0" fontId="5" fillId="0" borderId="2" xfId="0" applyFont="1" applyFill="1" applyBorder="1"/>
    <xf numFmtId="0" fontId="5" fillId="0" borderId="3" xfId="0" applyFont="1" applyFill="1" applyBorder="1"/>
    <xf numFmtId="0" fontId="6" fillId="0" borderId="3" xfId="0" applyFont="1" applyFill="1" applyBorder="1"/>
    <xf numFmtId="0" fontId="5" fillId="0" borderId="3" xfId="0" applyFont="1" applyFill="1" applyBorder="1" applyAlignment="1">
      <alignment horizontal="right"/>
    </xf>
    <xf numFmtId="0" fontId="5" fillId="0" borderId="4" xfId="0" applyFont="1" applyFill="1" applyBorder="1"/>
    <xf numFmtId="0" fontId="8" fillId="0" borderId="5"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9" fillId="0" borderId="6" xfId="1" applyFont="1" applyFill="1" applyBorder="1" applyAlignment="1">
      <alignment horizontal="center" vertical="center" wrapText="1"/>
    </xf>
    <xf numFmtId="0" fontId="9" fillId="0" borderId="6" xfId="1" applyFont="1" applyFill="1" applyBorder="1" applyAlignment="1">
      <alignment horizontal="left" vertical="center" wrapText="1"/>
    </xf>
    <xf numFmtId="164" fontId="8" fillId="0" borderId="6" xfId="1" applyNumberFormat="1" applyFont="1" applyFill="1" applyBorder="1" applyAlignment="1">
      <alignment horizontal="center" vertical="center" wrapText="1"/>
    </xf>
    <xf numFmtId="1" fontId="8" fillId="0" borderId="6" xfId="1" applyNumberFormat="1" applyFont="1" applyFill="1" applyBorder="1" applyAlignment="1">
      <alignment horizontal="center" vertical="center" wrapText="1"/>
    </xf>
    <xf numFmtId="2" fontId="8" fillId="0" borderId="6" xfId="1" applyNumberFormat="1" applyFont="1" applyFill="1" applyBorder="1" applyAlignment="1">
      <alignment horizontal="center" vertical="center" wrapText="1"/>
    </xf>
    <xf numFmtId="4" fontId="8" fillId="0" borderId="6" xfId="1" applyNumberFormat="1" applyFont="1" applyFill="1" applyBorder="1" applyAlignment="1">
      <alignment horizontal="left" vertical="center" wrapText="1"/>
    </xf>
    <xf numFmtId="49" fontId="8" fillId="0" borderId="7" xfId="1" applyNumberFormat="1" applyFont="1" applyFill="1" applyBorder="1" applyAlignment="1">
      <alignment horizontal="center" vertical="center" wrapText="1"/>
    </xf>
    <xf numFmtId="0" fontId="5" fillId="0" borderId="8" xfId="1" applyFont="1" applyFill="1" applyBorder="1" applyAlignment="1">
      <alignment horizontal="center" wrapText="1"/>
    </xf>
    <xf numFmtId="0" fontId="5" fillId="0" borderId="9" xfId="1" applyFont="1" applyFill="1" applyBorder="1" applyAlignment="1">
      <alignment horizontal="center" wrapText="1"/>
    </xf>
    <xf numFmtId="0" fontId="5" fillId="0" borderId="9" xfId="1" applyFont="1" applyFill="1" applyBorder="1" applyAlignment="1">
      <alignment horizontal="left" wrapText="1"/>
    </xf>
    <xf numFmtId="0" fontId="5" fillId="0" borderId="9" xfId="1" applyFont="1" applyFill="1" applyBorder="1" applyAlignment="1">
      <alignment horizontal="center" vertical="center" wrapText="1"/>
    </xf>
    <xf numFmtId="1" fontId="5" fillId="0" borderId="9" xfId="1" applyNumberFormat="1" applyFont="1" applyFill="1" applyBorder="1" applyAlignment="1">
      <alignment horizontal="center" vertical="center" wrapText="1"/>
    </xf>
    <xf numFmtId="4" fontId="5" fillId="0" borderId="9" xfId="1" applyNumberFormat="1" applyFont="1" applyFill="1" applyBorder="1" applyAlignment="1">
      <alignment horizontal="right" vertical="center" wrapText="1"/>
    </xf>
    <xf numFmtId="49" fontId="5" fillId="0" borderId="10" xfId="1" applyNumberFormat="1" applyFont="1" applyFill="1" applyBorder="1" applyAlignment="1">
      <alignment horizontal="center" wrapText="1"/>
    </xf>
    <xf numFmtId="3" fontId="5" fillId="0" borderId="1" xfId="1" applyNumberFormat="1" applyFont="1" applyFill="1" applyBorder="1" applyAlignment="1">
      <alignment horizontal="center" vertical="top" wrapText="1"/>
    </xf>
    <xf numFmtId="3" fontId="5" fillId="0" borderId="1" xfId="1" applyNumberFormat="1" applyFont="1" applyFill="1" applyBorder="1" applyAlignment="1">
      <alignment horizontal="center" wrapText="1"/>
    </xf>
    <xf numFmtId="3" fontId="5" fillId="0" borderId="1" xfId="1" applyNumberFormat="1" applyFont="1" applyFill="1" applyBorder="1" applyAlignment="1">
      <alignment horizontal="center" vertical="center" wrapText="1"/>
    </xf>
    <xf numFmtId="3" fontId="5" fillId="0" borderId="1" xfId="0" applyNumberFormat="1" applyFont="1" applyFill="1" applyBorder="1" applyAlignment="1">
      <alignment horizontal="center" vertical="center"/>
    </xf>
    <xf numFmtId="166" fontId="10" fillId="0" borderId="1" xfId="1" applyNumberFormat="1" applyFont="1" applyFill="1" applyBorder="1" applyAlignment="1" applyProtection="1">
      <alignment horizontal="left" vertical="top" wrapText="1"/>
      <protection locked="0"/>
    </xf>
    <xf numFmtId="0" fontId="5" fillId="0" borderId="1" xfId="0" applyFont="1" applyFill="1" applyBorder="1" applyAlignment="1">
      <alignment vertical="center" wrapText="1"/>
    </xf>
    <xf numFmtId="0" fontId="5" fillId="0" borderId="0" xfId="0" applyFont="1"/>
    <xf numFmtId="0" fontId="9" fillId="0" borderId="0" xfId="0" applyFont="1"/>
    <xf numFmtId="0" fontId="5" fillId="0" borderId="0" xfId="0" applyFont="1" applyFill="1"/>
    <xf numFmtId="0" fontId="5" fillId="0" borderId="0" xfId="0" applyFont="1" applyFill="1" applyAlignment="1">
      <alignment horizontal="right"/>
    </xf>
    <xf numFmtId="0" fontId="5" fillId="2" borderId="0" xfId="0" applyFont="1" applyFill="1"/>
    <xf numFmtId="0" fontId="9" fillId="0" borderId="0" xfId="0" applyFont="1" applyAlignment="1">
      <alignment vertical="center" wrapText="1"/>
    </xf>
    <xf numFmtId="0" fontId="5" fillId="0" borderId="0" xfId="0" applyFont="1" applyAlignment="1">
      <alignment horizontal="right"/>
    </xf>
    <xf numFmtId="0" fontId="5" fillId="2" borderId="1" xfId="1" applyFont="1" applyFill="1" applyBorder="1" applyAlignment="1">
      <alignment horizontal="left" vertical="top" wrapText="1"/>
    </xf>
    <xf numFmtId="0" fontId="10" fillId="0" borderId="1" xfId="6" quotePrefix="1" applyFont="1" applyFill="1" applyBorder="1" applyAlignment="1">
      <alignment vertical="top" wrapText="1"/>
    </xf>
    <xf numFmtId="0" fontId="17" fillId="0" borderId="0" xfId="0" applyFont="1" applyAlignment="1">
      <alignment vertical="center"/>
    </xf>
    <xf numFmtId="0" fontId="8" fillId="5" borderId="1" xfId="1" applyFont="1" applyFill="1" applyBorder="1" applyAlignment="1">
      <alignment wrapText="1"/>
    </xf>
    <xf numFmtId="0" fontId="5" fillId="5" borderId="1" xfId="1" applyFont="1" applyFill="1" applyBorder="1" applyAlignment="1">
      <alignment horizontal="left" wrapText="1"/>
    </xf>
    <xf numFmtId="3" fontId="5" fillId="5" borderId="1" xfId="1" applyNumberFormat="1" applyFont="1" applyFill="1" applyBorder="1" applyAlignment="1">
      <alignment horizontal="center" wrapText="1"/>
    </xf>
    <xf numFmtId="166" fontId="5" fillId="5" borderId="1" xfId="1" applyNumberFormat="1" applyFont="1" applyFill="1" applyBorder="1" applyAlignment="1" applyProtection="1">
      <alignment horizontal="left" vertical="top" wrapText="1"/>
      <protection locked="0"/>
    </xf>
    <xf numFmtId="4" fontId="8" fillId="5" borderId="1" xfId="1" applyNumberFormat="1" applyFont="1" applyFill="1" applyBorder="1" applyAlignment="1">
      <alignment horizontal="right" vertical="top" wrapText="1"/>
    </xf>
    <xf numFmtId="0" fontId="4" fillId="5" borderId="1" xfId="1" applyFont="1" applyFill="1" applyBorder="1" applyAlignment="1">
      <alignment wrapText="1"/>
    </xf>
    <xf numFmtId="0" fontId="8" fillId="5" borderId="1" xfId="1" applyFont="1" applyFill="1" applyBorder="1" applyAlignment="1">
      <alignment horizontal="center" wrapText="1"/>
    </xf>
    <xf numFmtId="165" fontId="11" fillId="5" borderId="1" xfId="1" applyNumberFormat="1" applyFont="1" applyFill="1" applyBorder="1" applyAlignment="1" applyProtection="1">
      <alignment horizontal="left" vertical="top" wrapText="1"/>
      <protection locked="0"/>
    </xf>
    <xf numFmtId="4" fontId="8" fillId="5" borderId="1" xfId="1" applyNumberFormat="1" applyFont="1" applyFill="1" applyBorder="1" applyAlignment="1">
      <alignment horizontal="right" wrapText="1"/>
    </xf>
    <xf numFmtId="0" fontId="19" fillId="0" borderId="1" xfId="1" applyFont="1" applyFill="1" applyBorder="1" applyAlignment="1">
      <alignment horizontal="center" vertical="top" wrapText="1"/>
    </xf>
    <xf numFmtId="0" fontId="18" fillId="0" borderId="1" xfId="1" applyFont="1" applyFill="1" applyBorder="1" applyAlignment="1">
      <alignment wrapText="1"/>
    </xf>
    <xf numFmtId="0" fontId="20" fillId="0" borderId="1" xfId="1" applyFont="1" applyFill="1" applyBorder="1" applyAlignment="1">
      <alignment wrapText="1"/>
    </xf>
    <xf numFmtId="0" fontId="18" fillId="0" borderId="1" xfId="1" applyFont="1" applyFill="1" applyBorder="1" applyAlignment="1">
      <alignment horizontal="left" vertical="top" wrapText="1"/>
    </xf>
    <xf numFmtId="0" fontId="18" fillId="0" borderId="1" xfId="0" applyFont="1" applyFill="1" applyBorder="1"/>
    <xf numFmtId="0" fontId="18" fillId="0" borderId="1" xfId="0" applyFont="1" applyFill="1" applyBorder="1" applyAlignment="1">
      <alignment vertical="top"/>
    </xf>
    <xf numFmtId="0" fontId="18" fillId="0" borderId="0" xfId="0" applyFont="1"/>
    <xf numFmtId="0" fontId="5" fillId="0" borderId="0" xfId="0" applyFont="1" applyFill="1" applyAlignment="1">
      <alignment horizontal="center"/>
    </xf>
    <xf numFmtId="0" fontId="5" fillId="0" borderId="3" xfId="0" applyFont="1" applyFill="1" applyBorder="1" applyAlignment="1">
      <alignment horizontal="center"/>
    </xf>
    <xf numFmtId="0" fontId="5" fillId="2" borderId="1" xfId="1" applyFont="1" applyFill="1" applyBorder="1" applyAlignment="1">
      <alignment horizontal="center" vertical="top" wrapText="1"/>
    </xf>
    <xf numFmtId="3" fontId="5" fillId="2" borderId="1" xfId="1" applyNumberFormat="1" applyFont="1" applyFill="1" applyBorder="1" applyAlignment="1">
      <alignment horizontal="center" vertical="top" wrapText="1"/>
    </xf>
    <xf numFmtId="4" fontId="8" fillId="2" borderId="1" xfId="1" applyNumberFormat="1" applyFont="1" applyFill="1" applyBorder="1" applyAlignment="1">
      <alignment horizontal="right" vertical="center" wrapText="1"/>
    </xf>
    <xf numFmtId="166" fontId="5" fillId="2" borderId="1" xfId="1" applyNumberFormat="1" applyFont="1" applyFill="1" applyBorder="1" applyAlignment="1" applyProtection="1">
      <alignment horizontal="left" vertical="top" wrapText="1"/>
      <protection locked="0"/>
    </xf>
    <xf numFmtId="9" fontId="5" fillId="2" borderId="1" xfId="1" applyNumberFormat="1" applyFont="1" applyFill="1" applyBorder="1" applyAlignment="1" applyProtection="1">
      <alignment horizontal="left" vertical="top" wrapText="1"/>
      <protection locked="0"/>
    </xf>
    <xf numFmtId="0" fontId="5" fillId="2" borderId="1" xfId="1" applyFont="1" applyFill="1" applyBorder="1" applyAlignment="1" applyProtection="1">
      <alignment horizontal="left" vertical="top" wrapText="1"/>
      <protection locked="0"/>
    </xf>
    <xf numFmtId="0" fontId="5" fillId="2" borderId="1" xfId="1" applyFont="1" applyFill="1" applyBorder="1" applyAlignment="1" applyProtection="1">
      <alignment horizontal="center" vertical="top" wrapText="1"/>
      <protection locked="0"/>
    </xf>
    <xf numFmtId="0" fontId="11" fillId="2" borderId="1" xfId="1" applyNumberFormat="1" applyFont="1" applyFill="1" applyBorder="1" applyAlignment="1" applyProtection="1">
      <alignment horizontal="left" vertical="top" wrapText="1"/>
      <protection locked="0"/>
    </xf>
    <xf numFmtId="0" fontId="17" fillId="0" borderId="1" xfId="0" applyFont="1" applyFill="1" applyBorder="1" applyAlignment="1">
      <alignment horizontal="left" vertical="top" wrapText="1"/>
    </xf>
    <xf numFmtId="4" fontId="9" fillId="0" borderId="1" xfId="1" applyNumberFormat="1" applyFont="1" applyFill="1" applyBorder="1" applyAlignment="1">
      <alignment horizontal="right" vertical="center" wrapText="1"/>
    </xf>
    <xf numFmtId="0" fontId="4" fillId="0" borderId="1" xfId="1" applyNumberFormat="1" applyFont="1" applyFill="1" applyBorder="1" applyAlignment="1">
      <alignment horizontal="left" vertical="top" wrapText="1"/>
    </xf>
  </cellXfs>
  <cellStyles count="8">
    <cellStyle name="Excel Built-in Normal" xfId="1" xr:uid="{54C33D93-9C5D-468F-8B9F-1B55CC5EC439}"/>
    <cellStyle name="Navadno" xfId="0" builtinId="0"/>
    <cellStyle name="Navadno 2" xfId="3" xr:uid="{B13BED18-0B71-4453-84C5-835A6A018E10}"/>
    <cellStyle name="Navadno 2 2" xfId="7" xr:uid="{00000000-0005-0000-0000-000001000000}"/>
    <cellStyle name="Navadno 3" xfId="4" xr:uid="{00000000-0005-0000-0000-000033000000}"/>
    <cellStyle name="Navadno_List1" xfId="2" xr:uid="{1658187B-BA99-40E1-93BC-451BD6737266}"/>
    <cellStyle name="Normal_1449" xfId="5" xr:uid="{00000000-0005-0000-0000-000037000000}"/>
    <cellStyle name="S13" xfId="6" xr:uid="{4061A369-0762-4D19-AC90-ED9BDACEE0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E31C7-C857-44B9-BC60-9C0D69DCC71C}">
  <dimension ref="A1:N137"/>
  <sheetViews>
    <sheetView tabSelected="1" workbookViewId="0">
      <selection activeCell="D111" sqref="D111"/>
    </sheetView>
  </sheetViews>
  <sheetFormatPr defaultRowHeight="12.75" x14ac:dyDescent="0.2"/>
  <cols>
    <col min="1" max="1" width="4.28515625" style="72" customWidth="1"/>
    <col min="2" max="2" width="4.85546875" style="73" customWidth="1"/>
    <col min="3" max="3" width="6" style="72" customWidth="1"/>
    <col min="4" max="4" width="97.85546875" style="72" customWidth="1"/>
    <col min="5" max="5" width="6" style="72" customWidth="1"/>
    <col min="6" max="6" width="6.42578125" style="98" customWidth="1"/>
    <col min="7" max="7" width="5.7109375" style="72" customWidth="1"/>
    <col min="8" max="8" width="5.28515625" style="72" customWidth="1"/>
    <col min="9" max="9" width="7.85546875" style="72" customWidth="1"/>
    <col min="10" max="10" width="6.5703125" style="72" customWidth="1"/>
    <col min="11" max="11" width="8.5703125" style="78" customWidth="1"/>
    <col min="12" max="12" width="10.28515625" style="72" customWidth="1"/>
    <col min="13" max="13" width="9.140625" style="72" customWidth="1"/>
    <col min="14" max="14" width="7.28515625" style="72" customWidth="1"/>
    <col min="15" max="16384" width="9.140625" style="72"/>
  </cols>
  <sheetData>
    <row r="1" spans="1:14" x14ac:dyDescent="0.2">
      <c r="D1" s="73" t="s">
        <v>184</v>
      </c>
      <c r="G1" s="74"/>
      <c r="H1" s="74"/>
      <c r="I1" s="74"/>
      <c r="J1" s="74"/>
      <c r="K1" s="75"/>
      <c r="L1" s="74"/>
      <c r="M1" s="74"/>
      <c r="N1" s="74"/>
    </row>
    <row r="2" spans="1:14" x14ac:dyDescent="0.2">
      <c r="B2" s="72"/>
      <c r="D2" s="73" t="s">
        <v>185</v>
      </c>
      <c r="G2" s="74"/>
      <c r="H2" s="74"/>
      <c r="I2" s="74"/>
      <c r="J2" s="74"/>
      <c r="K2" s="75"/>
      <c r="L2" s="74"/>
      <c r="M2" s="74"/>
      <c r="N2" s="74"/>
    </row>
    <row r="3" spans="1:14" ht="13.5" thickBot="1" x14ac:dyDescent="0.25">
      <c r="B3" s="72"/>
      <c r="D3" s="73" t="s">
        <v>187</v>
      </c>
      <c r="G3" s="74"/>
      <c r="H3" s="74"/>
      <c r="I3" s="74"/>
      <c r="J3" s="74"/>
      <c r="K3" s="75"/>
      <c r="L3" s="74"/>
      <c r="M3" s="74"/>
      <c r="N3" s="74"/>
    </row>
    <row r="4" spans="1:14" x14ac:dyDescent="0.2">
      <c r="A4" s="45"/>
      <c r="B4" s="46"/>
      <c r="C4" s="46"/>
      <c r="D4" s="47" t="s">
        <v>186</v>
      </c>
      <c r="E4" s="46"/>
      <c r="F4" s="99"/>
      <c r="G4" s="46"/>
      <c r="H4" s="46"/>
      <c r="I4" s="46"/>
      <c r="J4" s="46"/>
      <c r="K4" s="48"/>
      <c r="L4" s="46"/>
      <c r="M4" s="46"/>
      <c r="N4" s="49"/>
    </row>
    <row r="5" spans="1:14" s="81" customFormat="1" ht="57.75" customHeight="1" thickBot="1" x14ac:dyDescent="0.3">
      <c r="A5" s="50" t="s">
        <v>188</v>
      </c>
      <c r="B5" s="51" t="s">
        <v>0</v>
      </c>
      <c r="C5" s="52" t="s">
        <v>1</v>
      </c>
      <c r="D5" s="51" t="s">
        <v>2</v>
      </c>
      <c r="E5" s="53" t="s">
        <v>3</v>
      </c>
      <c r="F5" s="52" t="s">
        <v>189</v>
      </c>
      <c r="G5" s="54" t="s">
        <v>4</v>
      </c>
      <c r="H5" s="55" t="s">
        <v>213</v>
      </c>
      <c r="I5" s="54" t="s">
        <v>5</v>
      </c>
      <c r="J5" s="56" t="s">
        <v>6</v>
      </c>
      <c r="K5" s="57" t="s">
        <v>7</v>
      </c>
      <c r="L5" s="51" t="s">
        <v>8</v>
      </c>
      <c r="M5" s="51" t="s">
        <v>9</v>
      </c>
      <c r="N5" s="58" t="s">
        <v>10</v>
      </c>
    </row>
    <row r="6" spans="1:14" ht="13.5" thickBot="1" x14ac:dyDescent="0.25">
      <c r="A6" s="59">
        <v>1</v>
      </c>
      <c r="B6" s="60">
        <v>2</v>
      </c>
      <c r="C6" s="60">
        <v>3</v>
      </c>
      <c r="D6" s="60">
        <v>4</v>
      </c>
      <c r="E6" s="61">
        <v>5</v>
      </c>
      <c r="F6" s="60">
        <v>6</v>
      </c>
      <c r="G6" s="62">
        <v>7</v>
      </c>
      <c r="H6" s="63">
        <v>8</v>
      </c>
      <c r="I6" s="62">
        <v>9</v>
      </c>
      <c r="J6" s="62">
        <v>10</v>
      </c>
      <c r="K6" s="64" t="s">
        <v>11</v>
      </c>
      <c r="L6" s="60">
        <v>12</v>
      </c>
      <c r="M6" s="60">
        <v>13</v>
      </c>
      <c r="N6" s="65" t="s">
        <v>205</v>
      </c>
    </row>
    <row r="7" spans="1:14" ht="15" customHeight="1" x14ac:dyDescent="0.2">
      <c r="A7" s="110">
        <v>1</v>
      </c>
      <c r="B7" s="91"/>
      <c r="C7" s="94"/>
      <c r="D7" s="24" t="s">
        <v>161</v>
      </c>
      <c r="E7" s="1"/>
      <c r="F7" s="66"/>
      <c r="G7" s="17"/>
      <c r="H7" s="18"/>
      <c r="I7" s="17"/>
      <c r="J7" s="19"/>
      <c r="K7" s="42"/>
      <c r="L7" s="20"/>
      <c r="M7" s="20"/>
      <c r="N7" s="21"/>
    </row>
    <row r="8" spans="1:14" ht="15" customHeight="1" x14ac:dyDescent="0.2">
      <c r="A8" s="110">
        <v>2</v>
      </c>
      <c r="B8" s="8">
        <v>1</v>
      </c>
      <c r="C8" s="1" t="s">
        <v>20</v>
      </c>
      <c r="D8" s="1" t="s">
        <v>21</v>
      </c>
      <c r="E8" s="1" t="s">
        <v>13</v>
      </c>
      <c r="F8" s="66">
        <v>40</v>
      </c>
      <c r="G8" s="4"/>
      <c r="H8" s="1"/>
      <c r="I8" s="4"/>
      <c r="J8" s="23"/>
      <c r="K8" s="42">
        <f t="shared" ref="K8:K15" si="0">F8*G8</f>
        <v>0</v>
      </c>
      <c r="L8" s="5"/>
      <c r="M8" s="6"/>
      <c r="N8" s="10"/>
    </row>
    <row r="9" spans="1:14" ht="15" customHeight="1" x14ac:dyDescent="0.2">
      <c r="A9" s="110">
        <v>3</v>
      </c>
      <c r="B9" s="8">
        <v>1</v>
      </c>
      <c r="C9" s="1" t="s">
        <v>22</v>
      </c>
      <c r="D9" s="1" t="s">
        <v>23</v>
      </c>
      <c r="E9" s="1" t="s">
        <v>13</v>
      </c>
      <c r="F9" s="66">
        <v>20</v>
      </c>
      <c r="G9" s="4"/>
      <c r="H9" s="1"/>
      <c r="I9" s="4"/>
      <c r="J9" s="23"/>
      <c r="K9" s="42">
        <f t="shared" si="0"/>
        <v>0</v>
      </c>
      <c r="L9" s="5"/>
      <c r="M9" s="6"/>
      <c r="N9" s="10"/>
    </row>
    <row r="10" spans="1:14" s="74" customFormat="1" ht="15" customHeight="1" x14ac:dyDescent="0.2">
      <c r="A10" s="110">
        <v>4</v>
      </c>
      <c r="B10" s="8">
        <v>1</v>
      </c>
      <c r="C10" s="1" t="s">
        <v>164</v>
      </c>
      <c r="D10" s="1" t="s">
        <v>165</v>
      </c>
      <c r="E10" s="1" t="s">
        <v>13</v>
      </c>
      <c r="F10" s="66">
        <v>5</v>
      </c>
      <c r="G10" s="4"/>
      <c r="H10" s="1"/>
      <c r="I10" s="4"/>
      <c r="J10" s="23"/>
      <c r="K10" s="109">
        <f t="shared" si="0"/>
        <v>0</v>
      </c>
      <c r="L10" s="5"/>
      <c r="M10" s="6"/>
      <c r="N10" s="11"/>
    </row>
    <row r="11" spans="1:14" s="74" customFormat="1" ht="15" customHeight="1" x14ac:dyDescent="0.2">
      <c r="A11" s="110">
        <v>5</v>
      </c>
      <c r="B11" s="8">
        <v>1</v>
      </c>
      <c r="C11" s="1" t="s">
        <v>166</v>
      </c>
      <c r="D11" s="1" t="s">
        <v>208</v>
      </c>
      <c r="E11" s="1" t="s">
        <v>13</v>
      </c>
      <c r="F11" s="66">
        <v>5</v>
      </c>
      <c r="G11" s="4"/>
      <c r="H11" s="1"/>
      <c r="I11" s="4"/>
      <c r="J11" s="23"/>
      <c r="K11" s="109">
        <f t="shared" si="0"/>
        <v>0</v>
      </c>
      <c r="L11" s="5"/>
      <c r="M11" s="6"/>
      <c r="N11" s="11"/>
    </row>
    <row r="12" spans="1:14" ht="15" customHeight="1" x14ac:dyDescent="0.2">
      <c r="A12" s="110">
        <v>6</v>
      </c>
      <c r="B12" s="8">
        <v>1</v>
      </c>
      <c r="C12" s="1" t="s">
        <v>24</v>
      </c>
      <c r="D12" s="1" t="s">
        <v>25</v>
      </c>
      <c r="E12" s="1" t="s">
        <v>13</v>
      </c>
      <c r="F12" s="66">
        <v>35</v>
      </c>
      <c r="G12" s="4"/>
      <c r="H12" s="1"/>
      <c r="I12" s="4"/>
      <c r="J12" s="5"/>
      <c r="K12" s="42">
        <f t="shared" si="0"/>
        <v>0</v>
      </c>
      <c r="L12" s="5"/>
      <c r="M12" s="6"/>
      <c r="N12" s="10"/>
    </row>
    <row r="13" spans="1:14" ht="15" customHeight="1" x14ac:dyDescent="0.2">
      <c r="A13" s="110">
        <v>7</v>
      </c>
      <c r="B13" s="8">
        <v>1</v>
      </c>
      <c r="C13" s="1" t="s">
        <v>26</v>
      </c>
      <c r="D13" s="1" t="s">
        <v>27</v>
      </c>
      <c r="E13" s="1" t="s">
        <v>13</v>
      </c>
      <c r="F13" s="66">
        <v>45</v>
      </c>
      <c r="G13" s="4"/>
      <c r="H13" s="1"/>
      <c r="I13" s="4"/>
      <c r="J13" s="5"/>
      <c r="K13" s="42">
        <f t="shared" si="0"/>
        <v>0</v>
      </c>
      <c r="L13" s="5"/>
      <c r="M13" s="6"/>
      <c r="N13" s="10"/>
    </row>
    <row r="14" spans="1:14" ht="15" customHeight="1" x14ac:dyDescent="0.2">
      <c r="A14" s="110">
        <v>8</v>
      </c>
      <c r="B14" s="8">
        <v>1</v>
      </c>
      <c r="C14" s="1" t="s">
        <v>28</v>
      </c>
      <c r="D14" s="1" t="s">
        <v>29</v>
      </c>
      <c r="E14" s="1" t="s">
        <v>13</v>
      </c>
      <c r="F14" s="66">
        <v>110</v>
      </c>
      <c r="G14" s="4"/>
      <c r="H14" s="1"/>
      <c r="I14" s="4"/>
      <c r="J14" s="5"/>
      <c r="K14" s="42">
        <f t="shared" si="0"/>
        <v>0</v>
      </c>
      <c r="L14" s="5"/>
      <c r="M14" s="6"/>
      <c r="N14" s="10"/>
    </row>
    <row r="15" spans="1:14" ht="15" customHeight="1" x14ac:dyDescent="0.2">
      <c r="A15" s="110">
        <v>9</v>
      </c>
      <c r="B15" s="8">
        <v>1</v>
      </c>
      <c r="C15" s="1" t="s">
        <v>30</v>
      </c>
      <c r="D15" s="1" t="s">
        <v>31</v>
      </c>
      <c r="E15" s="1" t="s">
        <v>13</v>
      </c>
      <c r="F15" s="66">
        <v>50</v>
      </c>
      <c r="G15" s="4"/>
      <c r="H15" s="1"/>
      <c r="I15" s="4"/>
      <c r="J15" s="9"/>
      <c r="K15" s="42">
        <f t="shared" si="0"/>
        <v>0</v>
      </c>
      <c r="L15" s="5"/>
      <c r="M15" s="6"/>
      <c r="N15" s="10"/>
    </row>
    <row r="16" spans="1:14" ht="15" customHeight="1" x14ac:dyDescent="0.2">
      <c r="A16" s="110">
        <v>10</v>
      </c>
      <c r="B16" s="44" t="s">
        <v>15</v>
      </c>
      <c r="C16" s="39"/>
      <c r="D16" s="40" t="s">
        <v>16</v>
      </c>
      <c r="E16" s="83"/>
      <c r="F16" s="84"/>
      <c r="G16" s="85"/>
      <c r="H16" s="82"/>
      <c r="I16" s="82"/>
      <c r="J16" s="82"/>
      <c r="K16" s="86"/>
      <c r="L16" s="87"/>
      <c r="M16" s="88"/>
      <c r="N16" s="89"/>
    </row>
    <row r="17" spans="1:14" ht="15" customHeight="1" x14ac:dyDescent="0.2">
      <c r="A17" s="110">
        <v>11</v>
      </c>
      <c r="B17" s="44" t="s">
        <v>180</v>
      </c>
      <c r="C17" s="39"/>
      <c r="D17" s="40" t="s">
        <v>17</v>
      </c>
      <c r="E17" s="83"/>
      <c r="F17" s="84"/>
      <c r="G17" s="85"/>
      <c r="H17" s="82"/>
      <c r="I17" s="82"/>
      <c r="J17" s="82"/>
      <c r="K17" s="86"/>
      <c r="L17" s="87"/>
      <c r="M17" s="88"/>
      <c r="N17" s="89"/>
    </row>
    <row r="18" spans="1:14" ht="15" customHeight="1" x14ac:dyDescent="0.3">
      <c r="A18" s="110">
        <v>12</v>
      </c>
      <c r="B18" s="91"/>
      <c r="C18" s="92"/>
      <c r="D18" s="26" t="s">
        <v>206</v>
      </c>
      <c r="E18" s="15"/>
      <c r="F18" s="67"/>
      <c r="G18" s="4"/>
      <c r="H18" s="35"/>
      <c r="I18" s="35"/>
      <c r="J18" s="35"/>
      <c r="K18" s="43"/>
      <c r="L18" s="33"/>
      <c r="M18" s="36"/>
      <c r="N18" s="32"/>
    </row>
    <row r="19" spans="1:14" ht="15" customHeight="1" x14ac:dyDescent="0.2">
      <c r="A19" s="110">
        <v>13</v>
      </c>
      <c r="B19" s="8">
        <v>2</v>
      </c>
      <c r="C19" s="1" t="s">
        <v>32</v>
      </c>
      <c r="D19" s="1" t="s">
        <v>33</v>
      </c>
      <c r="E19" s="1" t="s">
        <v>12</v>
      </c>
      <c r="F19" s="66">
        <v>1</v>
      </c>
      <c r="G19" s="4"/>
      <c r="H19" s="4"/>
      <c r="I19" s="4"/>
      <c r="J19" s="9"/>
      <c r="K19" s="42">
        <f t="shared" ref="K19:K72" si="1">F19*G19</f>
        <v>0</v>
      </c>
      <c r="L19" s="5"/>
      <c r="M19" s="6"/>
      <c r="N19" s="32"/>
    </row>
    <row r="20" spans="1:14" ht="15" customHeight="1" x14ac:dyDescent="0.2">
      <c r="A20" s="110">
        <v>14</v>
      </c>
      <c r="B20" s="8">
        <v>2</v>
      </c>
      <c r="C20" s="1" t="s">
        <v>34</v>
      </c>
      <c r="D20" s="1" t="s">
        <v>35</v>
      </c>
      <c r="E20" s="1" t="s">
        <v>12</v>
      </c>
      <c r="F20" s="66">
        <v>12</v>
      </c>
      <c r="G20" s="4"/>
      <c r="H20" s="4"/>
      <c r="I20" s="4"/>
      <c r="J20" s="23"/>
      <c r="K20" s="42">
        <f t="shared" si="1"/>
        <v>0</v>
      </c>
      <c r="L20" s="5"/>
      <c r="M20" s="6"/>
      <c r="N20" s="32"/>
    </row>
    <row r="21" spans="1:14" ht="15" customHeight="1" x14ac:dyDescent="0.2">
      <c r="A21" s="110">
        <v>15</v>
      </c>
      <c r="B21" s="8">
        <v>2</v>
      </c>
      <c r="C21" s="1" t="s">
        <v>36</v>
      </c>
      <c r="D21" s="1" t="s">
        <v>37</v>
      </c>
      <c r="E21" s="1" t="s">
        <v>12</v>
      </c>
      <c r="F21" s="66">
        <v>17</v>
      </c>
      <c r="G21" s="4"/>
      <c r="H21" s="4"/>
      <c r="I21" s="4"/>
      <c r="J21" s="23"/>
      <c r="K21" s="42">
        <f t="shared" si="1"/>
        <v>0</v>
      </c>
      <c r="L21" s="5"/>
      <c r="M21" s="6"/>
      <c r="N21" s="32"/>
    </row>
    <row r="22" spans="1:14" ht="15" customHeight="1" x14ac:dyDescent="0.2">
      <c r="A22" s="110">
        <v>16</v>
      </c>
      <c r="B22" s="8">
        <v>2</v>
      </c>
      <c r="C22" s="1" t="s">
        <v>38</v>
      </c>
      <c r="D22" s="1" t="s">
        <v>39</v>
      </c>
      <c r="E22" s="1" t="s">
        <v>12</v>
      </c>
      <c r="F22" s="66">
        <v>5</v>
      </c>
      <c r="G22" s="4"/>
      <c r="H22" s="4"/>
      <c r="I22" s="4"/>
      <c r="J22" s="23"/>
      <c r="K22" s="42">
        <f t="shared" si="1"/>
        <v>0</v>
      </c>
      <c r="L22" s="5"/>
      <c r="M22" s="6"/>
      <c r="N22" s="32"/>
    </row>
    <row r="23" spans="1:14" ht="15" customHeight="1" x14ac:dyDescent="0.2">
      <c r="A23" s="110">
        <v>17</v>
      </c>
      <c r="B23" s="8">
        <v>2</v>
      </c>
      <c r="C23" s="1" t="s">
        <v>40</v>
      </c>
      <c r="D23" s="1" t="s">
        <v>41</v>
      </c>
      <c r="E23" s="1" t="s">
        <v>12</v>
      </c>
      <c r="F23" s="66">
        <v>10</v>
      </c>
      <c r="G23" s="4"/>
      <c r="H23" s="4"/>
      <c r="I23" s="4"/>
      <c r="J23" s="23"/>
      <c r="K23" s="42">
        <f t="shared" si="1"/>
        <v>0</v>
      </c>
      <c r="L23" s="5"/>
      <c r="M23" s="6"/>
      <c r="N23" s="32"/>
    </row>
    <row r="24" spans="1:14" ht="15" customHeight="1" x14ac:dyDescent="0.2">
      <c r="A24" s="110">
        <v>18</v>
      </c>
      <c r="B24" s="8">
        <v>2</v>
      </c>
      <c r="C24" s="1" t="s">
        <v>42</v>
      </c>
      <c r="D24" s="1" t="s">
        <v>43</v>
      </c>
      <c r="E24" s="1" t="s">
        <v>12</v>
      </c>
      <c r="F24" s="66">
        <v>4</v>
      </c>
      <c r="G24" s="4"/>
      <c r="H24" s="4"/>
      <c r="I24" s="4"/>
      <c r="J24" s="23"/>
      <c r="K24" s="42">
        <f t="shared" si="1"/>
        <v>0</v>
      </c>
      <c r="L24" s="5"/>
      <c r="M24" s="6"/>
      <c r="N24" s="32"/>
    </row>
    <row r="25" spans="1:14" ht="15" customHeight="1" x14ac:dyDescent="0.2">
      <c r="A25" s="110">
        <v>19</v>
      </c>
      <c r="B25" s="8">
        <v>2</v>
      </c>
      <c r="C25" s="1" t="s">
        <v>44</v>
      </c>
      <c r="D25" s="1" t="s">
        <v>45</v>
      </c>
      <c r="E25" s="1" t="s">
        <v>12</v>
      </c>
      <c r="F25" s="66">
        <v>8</v>
      </c>
      <c r="G25" s="4"/>
      <c r="H25" s="4"/>
      <c r="I25" s="4"/>
      <c r="J25" s="23"/>
      <c r="K25" s="42">
        <f t="shared" si="1"/>
        <v>0</v>
      </c>
      <c r="L25" s="5"/>
      <c r="M25" s="6"/>
      <c r="N25" s="32"/>
    </row>
    <row r="26" spans="1:14" ht="15" customHeight="1" x14ac:dyDescent="0.2">
      <c r="A26" s="110">
        <v>20</v>
      </c>
      <c r="B26" s="8">
        <v>2</v>
      </c>
      <c r="C26" s="1" t="s">
        <v>46</v>
      </c>
      <c r="D26" s="1" t="s">
        <v>47</v>
      </c>
      <c r="E26" s="1" t="s">
        <v>12</v>
      </c>
      <c r="F26" s="66">
        <v>6</v>
      </c>
      <c r="G26" s="4"/>
      <c r="H26" s="4"/>
      <c r="I26" s="4"/>
      <c r="J26" s="23"/>
      <c r="K26" s="42">
        <f t="shared" si="1"/>
        <v>0</v>
      </c>
      <c r="L26" s="5"/>
      <c r="M26" s="6"/>
      <c r="N26" s="32"/>
    </row>
    <row r="27" spans="1:14" ht="15" customHeight="1" x14ac:dyDescent="0.2">
      <c r="A27" s="110">
        <v>21</v>
      </c>
      <c r="B27" s="8">
        <v>2</v>
      </c>
      <c r="C27" s="1" t="s">
        <v>48</v>
      </c>
      <c r="D27" s="1" t="s">
        <v>49</v>
      </c>
      <c r="E27" s="1" t="s">
        <v>12</v>
      </c>
      <c r="F27" s="66">
        <v>1</v>
      </c>
      <c r="G27" s="4"/>
      <c r="H27" s="4"/>
      <c r="I27" s="4"/>
      <c r="J27" s="9"/>
      <c r="K27" s="42">
        <f t="shared" si="1"/>
        <v>0</v>
      </c>
      <c r="L27" s="5"/>
      <c r="M27" s="6"/>
      <c r="N27" s="32"/>
    </row>
    <row r="28" spans="1:14" ht="15" customHeight="1" x14ac:dyDescent="0.2">
      <c r="A28" s="110">
        <v>22</v>
      </c>
      <c r="B28" s="8">
        <v>2</v>
      </c>
      <c r="C28" s="1" t="s">
        <v>50</v>
      </c>
      <c r="D28" s="1" t="s">
        <v>51</v>
      </c>
      <c r="E28" s="1" t="s">
        <v>12</v>
      </c>
      <c r="F28" s="66">
        <v>2</v>
      </c>
      <c r="G28" s="4"/>
      <c r="H28" s="4"/>
      <c r="I28" s="4"/>
      <c r="J28" s="9"/>
      <c r="K28" s="42">
        <f t="shared" si="1"/>
        <v>0</v>
      </c>
      <c r="L28" s="5"/>
      <c r="M28" s="6"/>
      <c r="N28" s="32"/>
    </row>
    <row r="29" spans="1:14" ht="15" customHeight="1" x14ac:dyDescent="0.2">
      <c r="A29" s="110">
        <v>23</v>
      </c>
      <c r="B29" s="8">
        <v>2</v>
      </c>
      <c r="C29" s="1" t="s">
        <v>52</v>
      </c>
      <c r="D29" s="1" t="s">
        <v>53</v>
      </c>
      <c r="E29" s="1" t="s">
        <v>12</v>
      </c>
      <c r="F29" s="66">
        <v>2</v>
      </c>
      <c r="G29" s="4"/>
      <c r="H29" s="4"/>
      <c r="I29" s="4"/>
      <c r="J29" s="9"/>
      <c r="K29" s="42">
        <f t="shared" si="1"/>
        <v>0</v>
      </c>
      <c r="L29" s="5"/>
      <c r="M29" s="6"/>
      <c r="N29" s="32"/>
    </row>
    <row r="30" spans="1:14" ht="15" customHeight="1" x14ac:dyDescent="0.2">
      <c r="A30" s="110">
        <v>24</v>
      </c>
      <c r="B30" s="8">
        <v>2</v>
      </c>
      <c r="C30" s="1" t="s">
        <v>54</v>
      </c>
      <c r="D30" s="1" t="s">
        <v>55</v>
      </c>
      <c r="E30" s="1" t="s">
        <v>12</v>
      </c>
      <c r="F30" s="66">
        <v>2</v>
      </c>
      <c r="G30" s="4"/>
      <c r="H30" s="4"/>
      <c r="I30" s="4"/>
      <c r="J30" s="9"/>
      <c r="K30" s="42">
        <f t="shared" si="1"/>
        <v>0</v>
      </c>
      <c r="L30" s="5"/>
      <c r="M30" s="6"/>
      <c r="N30" s="32"/>
    </row>
    <row r="31" spans="1:14" ht="15" customHeight="1" x14ac:dyDescent="0.2">
      <c r="A31" s="110">
        <v>25</v>
      </c>
      <c r="B31" s="8">
        <v>2</v>
      </c>
      <c r="C31" s="1" t="s">
        <v>56</v>
      </c>
      <c r="D31" s="1" t="s">
        <v>57</v>
      </c>
      <c r="E31" s="1" t="s">
        <v>12</v>
      </c>
      <c r="F31" s="66">
        <v>1</v>
      </c>
      <c r="G31" s="4"/>
      <c r="H31" s="4"/>
      <c r="I31" s="4"/>
      <c r="J31" s="9"/>
      <c r="K31" s="42">
        <f t="shared" si="1"/>
        <v>0</v>
      </c>
      <c r="L31" s="5"/>
      <c r="M31" s="6"/>
      <c r="N31" s="32"/>
    </row>
    <row r="32" spans="1:14" ht="15" customHeight="1" x14ac:dyDescent="0.2">
      <c r="A32" s="110">
        <v>26</v>
      </c>
      <c r="B32" s="8">
        <v>2</v>
      </c>
      <c r="C32" s="1" t="s">
        <v>58</v>
      </c>
      <c r="D32" s="1" t="s">
        <v>59</v>
      </c>
      <c r="E32" s="1" t="s">
        <v>12</v>
      </c>
      <c r="F32" s="66">
        <v>1</v>
      </c>
      <c r="G32" s="4"/>
      <c r="H32" s="4"/>
      <c r="I32" s="4"/>
      <c r="J32" s="9"/>
      <c r="K32" s="42">
        <f t="shared" si="1"/>
        <v>0</v>
      </c>
      <c r="L32" s="5"/>
      <c r="M32" s="6"/>
      <c r="N32" s="32"/>
    </row>
    <row r="33" spans="1:14" ht="15" customHeight="1" x14ac:dyDescent="0.2">
      <c r="A33" s="110">
        <v>27</v>
      </c>
      <c r="B33" s="8">
        <v>2</v>
      </c>
      <c r="C33" s="1" t="s">
        <v>60</v>
      </c>
      <c r="D33" s="1" t="s">
        <v>61</v>
      </c>
      <c r="E33" s="1" t="s">
        <v>12</v>
      </c>
      <c r="F33" s="66">
        <v>2</v>
      </c>
      <c r="G33" s="4"/>
      <c r="H33" s="4"/>
      <c r="I33" s="4"/>
      <c r="J33" s="9"/>
      <c r="K33" s="42">
        <f t="shared" si="1"/>
        <v>0</v>
      </c>
      <c r="L33" s="5"/>
      <c r="M33" s="6"/>
      <c r="N33" s="32"/>
    </row>
    <row r="34" spans="1:14" ht="15" customHeight="1" x14ac:dyDescent="0.2">
      <c r="A34" s="110">
        <v>28</v>
      </c>
      <c r="B34" s="8">
        <v>2</v>
      </c>
      <c r="C34" s="1" t="s">
        <v>62</v>
      </c>
      <c r="D34" s="1" t="s">
        <v>63</v>
      </c>
      <c r="E34" s="1" t="s">
        <v>12</v>
      </c>
      <c r="F34" s="66">
        <v>2</v>
      </c>
      <c r="G34" s="4"/>
      <c r="H34" s="4"/>
      <c r="I34" s="4"/>
      <c r="J34" s="9"/>
      <c r="K34" s="42">
        <f t="shared" si="1"/>
        <v>0</v>
      </c>
      <c r="L34" s="5"/>
      <c r="M34" s="6"/>
      <c r="N34" s="32"/>
    </row>
    <row r="35" spans="1:14" ht="15" customHeight="1" x14ac:dyDescent="0.2">
      <c r="A35" s="110">
        <v>29</v>
      </c>
      <c r="B35" s="8">
        <v>2</v>
      </c>
      <c r="C35" s="1" t="s">
        <v>64</v>
      </c>
      <c r="D35" s="1" t="s">
        <v>65</v>
      </c>
      <c r="E35" s="1" t="s">
        <v>12</v>
      </c>
      <c r="F35" s="66">
        <v>19</v>
      </c>
      <c r="G35" s="4"/>
      <c r="H35" s="4"/>
      <c r="I35" s="4"/>
      <c r="J35" s="23"/>
      <c r="K35" s="42">
        <f t="shared" si="1"/>
        <v>0</v>
      </c>
      <c r="L35" s="5"/>
      <c r="M35" s="6"/>
      <c r="N35" s="32"/>
    </row>
    <row r="36" spans="1:14" ht="15" customHeight="1" x14ac:dyDescent="0.2">
      <c r="A36" s="110">
        <v>30</v>
      </c>
      <c r="B36" s="8">
        <v>2</v>
      </c>
      <c r="C36" s="1" t="s">
        <v>66</v>
      </c>
      <c r="D36" s="1" t="s">
        <v>67</v>
      </c>
      <c r="E36" s="1" t="s">
        <v>12</v>
      </c>
      <c r="F36" s="66">
        <v>31</v>
      </c>
      <c r="G36" s="4"/>
      <c r="H36" s="4"/>
      <c r="I36" s="4"/>
      <c r="J36" s="23"/>
      <c r="K36" s="42">
        <f t="shared" si="1"/>
        <v>0</v>
      </c>
      <c r="L36" s="5"/>
      <c r="M36" s="6"/>
      <c r="N36" s="32"/>
    </row>
    <row r="37" spans="1:14" ht="15" customHeight="1" x14ac:dyDescent="0.2">
      <c r="A37" s="110">
        <v>31</v>
      </c>
      <c r="B37" s="8">
        <v>2</v>
      </c>
      <c r="C37" s="1" t="s">
        <v>68</v>
      </c>
      <c r="D37" s="1" t="s">
        <v>69</v>
      </c>
      <c r="E37" s="1" t="s">
        <v>12</v>
      </c>
      <c r="F37" s="66">
        <v>23</v>
      </c>
      <c r="G37" s="4"/>
      <c r="H37" s="4"/>
      <c r="I37" s="4"/>
      <c r="J37" s="23"/>
      <c r="K37" s="42">
        <f t="shared" si="1"/>
        <v>0</v>
      </c>
      <c r="L37" s="5"/>
      <c r="M37" s="6"/>
      <c r="N37" s="32"/>
    </row>
    <row r="38" spans="1:14" ht="15" customHeight="1" x14ac:dyDescent="0.2">
      <c r="A38" s="110">
        <v>32</v>
      </c>
      <c r="B38" s="8">
        <v>2</v>
      </c>
      <c r="C38" s="1" t="s">
        <v>202</v>
      </c>
      <c r="D38" s="1" t="s">
        <v>203</v>
      </c>
      <c r="E38" s="1" t="s">
        <v>12</v>
      </c>
      <c r="F38" s="66">
        <v>2</v>
      </c>
      <c r="G38" s="4"/>
      <c r="H38" s="4"/>
      <c r="I38" s="4"/>
      <c r="J38" s="23"/>
      <c r="K38" s="42">
        <f t="shared" si="1"/>
        <v>0</v>
      </c>
      <c r="L38" s="5"/>
      <c r="M38" s="6"/>
      <c r="N38" s="32"/>
    </row>
    <row r="39" spans="1:14" ht="15" customHeight="1" x14ac:dyDescent="0.2">
      <c r="A39" s="110">
        <v>33</v>
      </c>
      <c r="B39" s="8">
        <v>2</v>
      </c>
      <c r="C39" s="1" t="s">
        <v>70</v>
      </c>
      <c r="D39" s="1" t="s">
        <v>71</v>
      </c>
      <c r="E39" s="1" t="s">
        <v>12</v>
      </c>
      <c r="F39" s="66">
        <v>21</v>
      </c>
      <c r="G39" s="4"/>
      <c r="H39" s="4"/>
      <c r="I39" s="4"/>
      <c r="J39" s="9"/>
      <c r="K39" s="42">
        <f t="shared" si="1"/>
        <v>0</v>
      </c>
      <c r="L39" s="5"/>
      <c r="M39" s="6"/>
      <c r="N39" s="32"/>
    </row>
    <row r="40" spans="1:14" ht="15" customHeight="1" x14ac:dyDescent="0.2">
      <c r="A40" s="110">
        <v>34</v>
      </c>
      <c r="B40" s="8">
        <v>2</v>
      </c>
      <c r="C40" s="1" t="s">
        <v>72</v>
      </c>
      <c r="D40" s="1" t="s">
        <v>73</v>
      </c>
      <c r="E40" s="1" t="s">
        <v>12</v>
      </c>
      <c r="F40" s="66">
        <v>12</v>
      </c>
      <c r="G40" s="4"/>
      <c r="H40" s="4"/>
      <c r="I40" s="4"/>
      <c r="J40" s="23"/>
      <c r="K40" s="42">
        <f t="shared" si="1"/>
        <v>0</v>
      </c>
      <c r="L40" s="5"/>
      <c r="M40" s="6"/>
      <c r="N40" s="32"/>
    </row>
    <row r="41" spans="1:14" ht="15" customHeight="1" x14ac:dyDescent="0.2">
      <c r="A41" s="110">
        <v>35</v>
      </c>
      <c r="B41" s="8">
        <v>2</v>
      </c>
      <c r="C41" s="1" t="s">
        <v>74</v>
      </c>
      <c r="D41" s="1" t="s">
        <v>75</v>
      </c>
      <c r="E41" s="1" t="s">
        <v>12</v>
      </c>
      <c r="F41" s="66">
        <v>13</v>
      </c>
      <c r="G41" s="4"/>
      <c r="H41" s="4"/>
      <c r="I41" s="4"/>
      <c r="J41" s="23"/>
      <c r="K41" s="42">
        <f t="shared" si="1"/>
        <v>0</v>
      </c>
      <c r="L41" s="5"/>
      <c r="M41" s="6"/>
      <c r="N41" s="32"/>
    </row>
    <row r="42" spans="1:14" ht="15" customHeight="1" x14ac:dyDescent="0.2">
      <c r="A42" s="110">
        <v>36</v>
      </c>
      <c r="B42" s="8">
        <v>2</v>
      </c>
      <c r="C42" s="1" t="s">
        <v>76</v>
      </c>
      <c r="D42" s="1" t="s">
        <v>77</v>
      </c>
      <c r="E42" s="1" t="s">
        <v>12</v>
      </c>
      <c r="F42" s="66">
        <v>7</v>
      </c>
      <c r="G42" s="4"/>
      <c r="H42" s="4"/>
      <c r="I42" s="4"/>
      <c r="J42" s="23"/>
      <c r="K42" s="42">
        <f t="shared" si="1"/>
        <v>0</v>
      </c>
      <c r="L42" s="5"/>
      <c r="M42" s="6"/>
      <c r="N42" s="32"/>
    </row>
    <row r="43" spans="1:14" ht="15" customHeight="1" x14ac:dyDescent="0.2">
      <c r="A43" s="110">
        <v>37</v>
      </c>
      <c r="B43" s="8">
        <v>2</v>
      </c>
      <c r="C43" s="1" t="s">
        <v>78</v>
      </c>
      <c r="D43" s="1" t="s">
        <v>79</v>
      </c>
      <c r="E43" s="1" t="s">
        <v>12</v>
      </c>
      <c r="F43" s="66">
        <v>3</v>
      </c>
      <c r="G43" s="4"/>
      <c r="H43" s="4"/>
      <c r="I43" s="4"/>
      <c r="J43" s="23"/>
      <c r="K43" s="42">
        <f t="shared" si="1"/>
        <v>0</v>
      </c>
      <c r="L43" s="5"/>
      <c r="M43" s="6"/>
      <c r="N43" s="32"/>
    </row>
    <row r="44" spans="1:14" ht="15" customHeight="1" x14ac:dyDescent="0.2">
      <c r="A44" s="110">
        <v>38</v>
      </c>
      <c r="B44" s="8">
        <v>2</v>
      </c>
      <c r="C44" s="1" t="s">
        <v>80</v>
      </c>
      <c r="D44" s="1" t="s">
        <v>81</v>
      </c>
      <c r="E44" s="1" t="s">
        <v>12</v>
      </c>
      <c r="F44" s="66">
        <v>14</v>
      </c>
      <c r="G44" s="4"/>
      <c r="H44" s="4"/>
      <c r="I44" s="4"/>
      <c r="J44" s="23"/>
      <c r="K44" s="42">
        <f t="shared" si="1"/>
        <v>0</v>
      </c>
      <c r="L44" s="5"/>
      <c r="M44" s="6"/>
      <c r="N44" s="32"/>
    </row>
    <row r="45" spans="1:14" ht="15" customHeight="1" x14ac:dyDescent="0.2">
      <c r="A45" s="110">
        <v>39</v>
      </c>
      <c r="B45" s="8">
        <v>2</v>
      </c>
      <c r="C45" s="1" t="s">
        <v>82</v>
      </c>
      <c r="D45" s="1" t="s">
        <v>83</v>
      </c>
      <c r="E45" s="1" t="s">
        <v>12</v>
      </c>
      <c r="F45" s="66">
        <v>8</v>
      </c>
      <c r="G45" s="4"/>
      <c r="H45" s="4"/>
      <c r="I45" s="4"/>
      <c r="J45" s="23"/>
      <c r="K45" s="42">
        <f t="shared" si="1"/>
        <v>0</v>
      </c>
      <c r="L45" s="5"/>
      <c r="M45" s="6"/>
      <c r="N45" s="32"/>
    </row>
    <row r="46" spans="1:14" ht="15" customHeight="1" x14ac:dyDescent="0.2">
      <c r="A46" s="110">
        <v>40</v>
      </c>
      <c r="B46" s="8">
        <v>2</v>
      </c>
      <c r="C46" s="1" t="s">
        <v>84</v>
      </c>
      <c r="D46" s="1" t="s">
        <v>85</v>
      </c>
      <c r="E46" s="1" t="s">
        <v>12</v>
      </c>
      <c r="F46" s="66">
        <v>1</v>
      </c>
      <c r="G46" s="4"/>
      <c r="H46" s="4"/>
      <c r="I46" s="4"/>
      <c r="J46" s="9"/>
      <c r="K46" s="42">
        <f t="shared" si="1"/>
        <v>0</v>
      </c>
      <c r="L46" s="5"/>
      <c r="M46" s="6"/>
      <c r="N46" s="32"/>
    </row>
    <row r="47" spans="1:14" ht="15" customHeight="1" x14ac:dyDescent="0.2">
      <c r="A47" s="110">
        <v>41</v>
      </c>
      <c r="B47" s="8">
        <v>2</v>
      </c>
      <c r="C47" s="1" t="s">
        <v>86</v>
      </c>
      <c r="D47" s="1" t="s">
        <v>87</v>
      </c>
      <c r="E47" s="1" t="s">
        <v>12</v>
      </c>
      <c r="F47" s="66">
        <v>1</v>
      </c>
      <c r="G47" s="4"/>
      <c r="H47" s="4"/>
      <c r="I47" s="4"/>
      <c r="J47" s="9"/>
      <c r="K47" s="42">
        <f t="shared" si="1"/>
        <v>0</v>
      </c>
      <c r="L47" s="5"/>
      <c r="M47" s="6"/>
      <c r="N47" s="32"/>
    </row>
    <row r="48" spans="1:14" ht="15" customHeight="1" x14ac:dyDescent="0.2">
      <c r="A48" s="110">
        <v>42</v>
      </c>
      <c r="B48" s="8">
        <v>2</v>
      </c>
      <c r="C48" s="1" t="s">
        <v>88</v>
      </c>
      <c r="D48" s="1" t="s">
        <v>89</v>
      </c>
      <c r="E48" s="1" t="s">
        <v>12</v>
      </c>
      <c r="F48" s="66">
        <v>4</v>
      </c>
      <c r="G48" s="4"/>
      <c r="H48" s="4"/>
      <c r="I48" s="4"/>
      <c r="J48" s="23"/>
      <c r="K48" s="42">
        <f t="shared" si="1"/>
        <v>0</v>
      </c>
      <c r="L48" s="5"/>
      <c r="M48" s="6"/>
      <c r="N48" s="32"/>
    </row>
    <row r="49" spans="1:14" ht="15" customHeight="1" x14ac:dyDescent="0.2">
      <c r="A49" s="110">
        <v>43</v>
      </c>
      <c r="B49" s="8">
        <v>2</v>
      </c>
      <c r="C49" s="1" t="s">
        <v>90</v>
      </c>
      <c r="D49" s="1" t="s">
        <v>91</v>
      </c>
      <c r="E49" s="1" t="s">
        <v>12</v>
      </c>
      <c r="F49" s="66">
        <v>9</v>
      </c>
      <c r="G49" s="4"/>
      <c r="H49" s="4"/>
      <c r="I49" s="4"/>
      <c r="J49" s="23"/>
      <c r="K49" s="42">
        <f t="shared" si="1"/>
        <v>0</v>
      </c>
      <c r="L49" s="5"/>
      <c r="M49" s="6"/>
      <c r="N49" s="32"/>
    </row>
    <row r="50" spans="1:14" ht="15" customHeight="1" x14ac:dyDescent="0.2">
      <c r="A50" s="110">
        <v>44</v>
      </c>
      <c r="B50" s="8">
        <v>2</v>
      </c>
      <c r="C50" s="1" t="s">
        <v>92</v>
      </c>
      <c r="D50" s="1" t="s">
        <v>93</v>
      </c>
      <c r="E50" s="1" t="s">
        <v>12</v>
      </c>
      <c r="F50" s="66">
        <v>4</v>
      </c>
      <c r="G50" s="4"/>
      <c r="H50" s="4"/>
      <c r="I50" s="4"/>
      <c r="J50" s="23"/>
      <c r="K50" s="42">
        <f t="shared" si="1"/>
        <v>0</v>
      </c>
      <c r="L50" s="5"/>
      <c r="M50" s="6"/>
      <c r="N50" s="32"/>
    </row>
    <row r="51" spans="1:14" ht="15" customHeight="1" x14ac:dyDescent="0.2">
      <c r="A51" s="110">
        <v>45</v>
      </c>
      <c r="B51" s="8">
        <v>2</v>
      </c>
      <c r="C51" s="1" t="s">
        <v>94</v>
      </c>
      <c r="D51" s="1" t="s">
        <v>95</v>
      </c>
      <c r="E51" s="1" t="s">
        <v>12</v>
      </c>
      <c r="F51" s="66">
        <v>4</v>
      </c>
      <c r="G51" s="4"/>
      <c r="H51" s="4"/>
      <c r="I51" s="4"/>
      <c r="J51" s="23"/>
      <c r="K51" s="42">
        <f t="shared" si="1"/>
        <v>0</v>
      </c>
      <c r="L51" s="5"/>
      <c r="M51" s="6"/>
      <c r="N51" s="32"/>
    </row>
    <row r="52" spans="1:14" ht="15" customHeight="1" x14ac:dyDescent="0.2">
      <c r="A52" s="110">
        <v>46</v>
      </c>
      <c r="B52" s="8">
        <v>2</v>
      </c>
      <c r="C52" s="1" t="s">
        <v>96</v>
      </c>
      <c r="D52" s="1" t="s">
        <v>97</v>
      </c>
      <c r="E52" s="1" t="s">
        <v>12</v>
      </c>
      <c r="F52" s="66">
        <v>3</v>
      </c>
      <c r="G52" s="4"/>
      <c r="H52" s="4"/>
      <c r="I52" s="4"/>
      <c r="J52" s="23"/>
      <c r="K52" s="42">
        <f t="shared" si="1"/>
        <v>0</v>
      </c>
      <c r="L52" s="5"/>
      <c r="M52" s="6"/>
      <c r="N52" s="32"/>
    </row>
    <row r="53" spans="1:14" ht="15" customHeight="1" x14ac:dyDescent="0.2">
      <c r="A53" s="110">
        <v>47</v>
      </c>
      <c r="B53" s="8">
        <v>2</v>
      </c>
      <c r="C53" s="1" t="s">
        <v>98</v>
      </c>
      <c r="D53" s="1" t="s">
        <v>99</v>
      </c>
      <c r="E53" s="1" t="s">
        <v>12</v>
      </c>
      <c r="F53" s="66">
        <v>26</v>
      </c>
      <c r="G53" s="4"/>
      <c r="H53" s="4"/>
      <c r="I53" s="4"/>
      <c r="J53" s="23"/>
      <c r="K53" s="42">
        <f t="shared" si="1"/>
        <v>0</v>
      </c>
      <c r="L53" s="5"/>
      <c r="M53" s="6"/>
      <c r="N53" s="32"/>
    </row>
    <row r="54" spans="1:14" ht="15" customHeight="1" x14ac:dyDescent="0.2">
      <c r="A54" s="110">
        <v>48</v>
      </c>
      <c r="B54" s="8">
        <v>2</v>
      </c>
      <c r="C54" s="1" t="s">
        <v>100</v>
      </c>
      <c r="D54" s="37" t="s">
        <v>101</v>
      </c>
      <c r="E54" s="1" t="s">
        <v>12</v>
      </c>
      <c r="F54" s="66">
        <v>13</v>
      </c>
      <c r="G54" s="4"/>
      <c r="H54" s="4"/>
      <c r="I54" s="4"/>
      <c r="J54" s="9"/>
      <c r="K54" s="42">
        <f t="shared" si="1"/>
        <v>0</v>
      </c>
      <c r="L54" s="5"/>
      <c r="M54" s="6"/>
      <c r="N54" s="32"/>
    </row>
    <row r="55" spans="1:14" ht="15" customHeight="1" x14ac:dyDescent="0.2">
      <c r="A55" s="110">
        <v>49</v>
      </c>
      <c r="B55" s="8">
        <v>2</v>
      </c>
      <c r="C55" s="1" t="s">
        <v>102</v>
      </c>
      <c r="D55" s="1" t="s">
        <v>103</v>
      </c>
      <c r="E55" s="1" t="s">
        <v>12</v>
      </c>
      <c r="F55" s="66">
        <v>2</v>
      </c>
      <c r="G55" s="4"/>
      <c r="H55" s="4"/>
      <c r="I55" s="4"/>
      <c r="J55" s="9"/>
      <c r="K55" s="42">
        <f t="shared" si="1"/>
        <v>0</v>
      </c>
      <c r="L55" s="5"/>
      <c r="M55" s="6"/>
      <c r="N55" s="32"/>
    </row>
    <row r="56" spans="1:14" ht="15" customHeight="1" x14ac:dyDescent="0.2">
      <c r="A56" s="110">
        <v>50</v>
      </c>
      <c r="B56" s="8">
        <v>2</v>
      </c>
      <c r="C56" s="1" t="s">
        <v>104</v>
      </c>
      <c r="D56" s="1" t="s">
        <v>105</v>
      </c>
      <c r="E56" s="1" t="s">
        <v>12</v>
      </c>
      <c r="F56" s="66">
        <v>2</v>
      </c>
      <c r="G56" s="4"/>
      <c r="H56" s="4"/>
      <c r="I56" s="4"/>
      <c r="J56" s="23"/>
      <c r="K56" s="42">
        <f t="shared" si="1"/>
        <v>0</v>
      </c>
      <c r="L56" s="5"/>
      <c r="M56" s="6"/>
      <c r="N56" s="32"/>
    </row>
    <row r="57" spans="1:14" ht="15" customHeight="1" x14ac:dyDescent="0.2">
      <c r="A57" s="110">
        <v>51</v>
      </c>
      <c r="B57" s="8">
        <v>2</v>
      </c>
      <c r="C57" s="1" t="s">
        <v>106</v>
      </c>
      <c r="D57" s="1" t="s">
        <v>107</v>
      </c>
      <c r="E57" s="1" t="s">
        <v>12</v>
      </c>
      <c r="F57" s="66">
        <v>7</v>
      </c>
      <c r="G57" s="4"/>
      <c r="H57" s="4"/>
      <c r="I57" s="4"/>
      <c r="J57" s="23"/>
      <c r="K57" s="42">
        <f t="shared" si="1"/>
        <v>0</v>
      </c>
      <c r="L57" s="5"/>
      <c r="M57" s="6"/>
      <c r="N57" s="32"/>
    </row>
    <row r="58" spans="1:14" ht="15" customHeight="1" x14ac:dyDescent="0.2">
      <c r="A58" s="110">
        <v>52</v>
      </c>
      <c r="B58" s="8">
        <v>2</v>
      </c>
      <c r="C58" s="1" t="s">
        <v>108</v>
      </c>
      <c r="D58" s="1" t="s">
        <v>109</v>
      </c>
      <c r="E58" s="1" t="s">
        <v>12</v>
      </c>
      <c r="F58" s="66">
        <v>33</v>
      </c>
      <c r="G58" s="4"/>
      <c r="H58" s="4"/>
      <c r="I58" s="4"/>
      <c r="J58" s="9"/>
      <c r="K58" s="42">
        <f t="shared" si="1"/>
        <v>0</v>
      </c>
      <c r="L58" s="5"/>
      <c r="M58" s="6"/>
      <c r="N58" s="32"/>
    </row>
    <row r="59" spans="1:14" ht="15" customHeight="1" x14ac:dyDescent="0.2">
      <c r="A59" s="110">
        <v>53</v>
      </c>
      <c r="B59" s="8">
        <v>2</v>
      </c>
      <c r="C59" s="1" t="s">
        <v>110</v>
      </c>
      <c r="D59" s="1" t="s">
        <v>111</v>
      </c>
      <c r="E59" s="1" t="s">
        <v>12</v>
      </c>
      <c r="F59" s="66">
        <v>10</v>
      </c>
      <c r="G59" s="4"/>
      <c r="H59" s="4"/>
      <c r="I59" s="4"/>
      <c r="J59" s="9"/>
      <c r="K59" s="42">
        <f t="shared" si="1"/>
        <v>0</v>
      </c>
      <c r="L59" s="5"/>
      <c r="M59" s="6"/>
      <c r="N59" s="32"/>
    </row>
    <row r="60" spans="1:14" ht="15" customHeight="1" x14ac:dyDescent="0.2">
      <c r="A60" s="110">
        <v>54</v>
      </c>
      <c r="B60" s="8">
        <v>2</v>
      </c>
      <c r="C60" s="1" t="s">
        <v>112</v>
      </c>
      <c r="D60" s="1" t="s">
        <v>113</v>
      </c>
      <c r="E60" s="1" t="s">
        <v>12</v>
      </c>
      <c r="F60" s="66">
        <v>6</v>
      </c>
      <c r="G60" s="4"/>
      <c r="H60" s="4"/>
      <c r="I60" s="4"/>
      <c r="J60" s="23"/>
      <c r="K60" s="42">
        <f t="shared" si="1"/>
        <v>0</v>
      </c>
      <c r="L60" s="5"/>
      <c r="M60" s="6"/>
      <c r="N60" s="32"/>
    </row>
    <row r="61" spans="1:14" ht="15" customHeight="1" x14ac:dyDescent="0.2">
      <c r="A61" s="110">
        <v>55</v>
      </c>
      <c r="B61" s="8">
        <v>2</v>
      </c>
      <c r="C61" s="1" t="s">
        <v>114</v>
      </c>
      <c r="D61" s="1" t="s">
        <v>115</v>
      </c>
      <c r="E61" s="1" t="s">
        <v>12</v>
      </c>
      <c r="F61" s="66">
        <v>1</v>
      </c>
      <c r="G61" s="4"/>
      <c r="H61" s="4"/>
      <c r="I61" s="4"/>
      <c r="J61" s="9"/>
      <c r="K61" s="42">
        <f t="shared" si="1"/>
        <v>0</v>
      </c>
      <c r="L61" s="5"/>
      <c r="M61" s="6"/>
      <c r="N61" s="32"/>
    </row>
    <row r="62" spans="1:14" ht="15" customHeight="1" x14ac:dyDescent="0.2">
      <c r="A62" s="110">
        <v>56</v>
      </c>
      <c r="B62" s="8">
        <v>2</v>
      </c>
      <c r="C62" s="1" t="s">
        <v>116</v>
      </c>
      <c r="D62" s="1" t="s">
        <v>117</v>
      </c>
      <c r="E62" s="1" t="s">
        <v>12</v>
      </c>
      <c r="F62" s="66">
        <v>1</v>
      </c>
      <c r="G62" s="4"/>
      <c r="H62" s="4"/>
      <c r="I62" s="4"/>
      <c r="J62" s="9"/>
      <c r="K62" s="42">
        <f t="shared" si="1"/>
        <v>0</v>
      </c>
      <c r="L62" s="5"/>
      <c r="M62" s="6"/>
      <c r="N62" s="32"/>
    </row>
    <row r="63" spans="1:14" ht="15" customHeight="1" x14ac:dyDescent="0.2">
      <c r="A63" s="110">
        <v>57</v>
      </c>
      <c r="B63" s="8">
        <v>2</v>
      </c>
      <c r="C63" s="1" t="s">
        <v>118</v>
      </c>
      <c r="D63" s="1" t="s">
        <v>119</v>
      </c>
      <c r="E63" s="1" t="s">
        <v>12</v>
      </c>
      <c r="F63" s="66">
        <v>2</v>
      </c>
      <c r="G63" s="4"/>
      <c r="H63" s="4"/>
      <c r="I63" s="4"/>
      <c r="J63" s="9"/>
      <c r="K63" s="42">
        <f t="shared" si="1"/>
        <v>0</v>
      </c>
      <c r="L63" s="5"/>
      <c r="M63" s="6"/>
      <c r="N63" s="32"/>
    </row>
    <row r="64" spans="1:14" ht="15" customHeight="1" x14ac:dyDescent="0.2">
      <c r="A64" s="110">
        <v>58</v>
      </c>
      <c r="B64" s="8">
        <v>2</v>
      </c>
      <c r="C64" s="1" t="s">
        <v>120</v>
      </c>
      <c r="D64" s="1" t="s">
        <v>121</v>
      </c>
      <c r="E64" s="1" t="s">
        <v>12</v>
      </c>
      <c r="F64" s="66">
        <v>3</v>
      </c>
      <c r="G64" s="4"/>
      <c r="H64" s="4"/>
      <c r="I64" s="4"/>
      <c r="J64" s="9"/>
      <c r="K64" s="42">
        <f t="shared" si="1"/>
        <v>0</v>
      </c>
      <c r="L64" s="5"/>
      <c r="M64" s="6"/>
      <c r="N64" s="32"/>
    </row>
    <row r="65" spans="1:14" ht="15" customHeight="1" x14ac:dyDescent="0.2">
      <c r="A65" s="110">
        <v>59</v>
      </c>
      <c r="B65" s="8">
        <v>2</v>
      </c>
      <c r="C65" s="1" t="s">
        <v>122</v>
      </c>
      <c r="D65" s="1" t="s">
        <v>123</v>
      </c>
      <c r="E65" s="1" t="s">
        <v>12</v>
      </c>
      <c r="F65" s="66">
        <v>2</v>
      </c>
      <c r="G65" s="4"/>
      <c r="H65" s="4"/>
      <c r="I65" s="4"/>
      <c r="J65" s="9"/>
      <c r="K65" s="42">
        <f t="shared" si="1"/>
        <v>0</v>
      </c>
      <c r="L65" s="5"/>
      <c r="M65" s="6"/>
      <c r="N65" s="32"/>
    </row>
    <row r="66" spans="1:14" ht="15" customHeight="1" x14ac:dyDescent="0.2">
      <c r="A66" s="110">
        <v>60</v>
      </c>
      <c r="B66" s="8">
        <v>2</v>
      </c>
      <c r="C66" s="1" t="s">
        <v>124</v>
      </c>
      <c r="D66" s="1" t="s">
        <v>125</v>
      </c>
      <c r="E66" s="1" t="s">
        <v>12</v>
      </c>
      <c r="F66" s="66">
        <v>2</v>
      </c>
      <c r="G66" s="4"/>
      <c r="H66" s="4"/>
      <c r="I66" s="4"/>
      <c r="J66" s="9"/>
      <c r="K66" s="42">
        <f t="shared" si="1"/>
        <v>0</v>
      </c>
      <c r="L66" s="5"/>
      <c r="M66" s="6"/>
      <c r="N66" s="32"/>
    </row>
    <row r="67" spans="1:14" ht="15" customHeight="1" x14ac:dyDescent="0.2">
      <c r="A67" s="110">
        <v>61</v>
      </c>
      <c r="B67" s="8">
        <v>2</v>
      </c>
      <c r="C67" s="1" t="s">
        <v>126</v>
      </c>
      <c r="D67" s="1" t="s">
        <v>127</v>
      </c>
      <c r="E67" s="1" t="s">
        <v>12</v>
      </c>
      <c r="F67" s="66">
        <v>7</v>
      </c>
      <c r="G67" s="4"/>
      <c r="H67" s="4"/>
      <c r="I67" s="4"/>
      <c r="J67" s="9"/>
      <c r="K67" s="42">
        <f t="shared" si="1"/>
        <v>0</v>
      </c>
      <c r="L67" s="5"/>
      <c r="M67" s="6"/>
      <c r="N67" s="32"/>
    </row>
    <row r="68" spans="1:14" ht="15" customHeight="1" x14ac:dyDescent="0.2">
      <c r="A68" s="110">
        <v>62</v>
      </c>
      <c r="B68" s="8">
        <v>2</v>
      </c>
      <c r="C68" s="1" t="s">
        <v>128</v>
      </c>
      <c r="D68" s="1" t="s">
        <v>129</v>
      </c>
      <c r="E68" s="1" t="s">
        <v>12</v>
      </c>
      <c r="F68" s="66">
        <v>22</v>
      </c>
      <c r="G68" s="4"/>
      <c r="H68" s="4"/>
      <c r="I68" s="4"/>
      <c r="J68" s="23"/>
      <c r="K68" s="42">
        <f t="shared" si="1"/>
        <v>0</v>
      </c>
      <c r="L68" s="5"/>
      <c r="M68" s="6"/>
      <c r="N68" s="32"/>
    </row>
    <row r="69" spans="1:14" ht="15" customHeight="1" x14ac:dyDescent="0.2">
      <c r="A69" s="110">
        <v>63</v>
      </c>
      <c r="B69" s="8">
        <v>2</v>
      </c>
      <c r="C69" s="1" t="s">
        <v>130</v>
      </c>
      <c r="D69" s="1" t="s">
        <v>131</v>
      </c>
      <c r="E69" s="1" t="s">
        <v>12</v>
      </c>
      <c r="F69" s="66">
        <v>7</v>
      </c>
      <c r="G69" s="4"/>
      <c r="H69" s="4"/>
      <c r="I69" s="4"/>
      <c r="J69" s="23"/>
      <c r="K69" s="42">
        <f t="shared" si="1"/>
        <v>0</v>
      </c>
      <c r="L69" s="5"/>
      <c r="M69" s="6"/>
      <c r="N69" s="32"/>
    </row>
    <row r="70" spans="1:14" ht="15" customHeight="1" x14ac:dyDescent="0.2">
      <c r="A70" s="110">
        <v>64</v>
      </c>
      <c r="B70" s="8">
        <v>2</v>
      </c>
      <c r="C70" s="1" t="s">
        <v>132</v>
      </c>
      <c r="D70" s="1" t="s">
        <v>133</v>
      </c>
      <c r="E70" s="1" t="s">
        <v>12</v>
      </c>
      <c r="F70" s="66">
        <v>10</v>
      </c>
      <c r="G70" s="4"/>
      <c r="H70" s="4"/>
      <c r="I70" s="4"/>
      <c r="J70" s="23"/>
      <c r="K70" s="42">
        <f t="shared" si="1"/>
        <v>0</v>
      </c>
      <c r="L70" s="5"/>
      <c r="M70" s="6"/>
      <c r="N70" s="32"/>
    </row>
    <row r="71" spans="1:14" ht="15" customHeight="1" x14ac:dyDescent="0.2">
      <c r="A71" s="110">
        <v>65</v>
      </c>
      <c r="B71" s="8">
        <v>2</v>
      </c>
      <c r="C71" s="1" t="s">
        <v>134</v>
      </c>
      <c r="D71" s="1" t="s">
        <v>135</v>
      </c>
      <c r="E71" s="1" t="s">
        <v>12</v>
      </c>
      <c r="F71" s="66">
        <v>13</v>
      </c>
      <c r="G71" s="4"/>
      <c r="H71" s="4"/>
      <c r="I71" s="4"/>
      <c r="J71" s="23"/>
      <c r="K71" s="42">
        <f t="shared" si="1"/>
        <v>0</v>
      </c>
      <c r="L71" s="5"/>
      <c r="M71" s="6"/>
      <c r="N71" s="32"/>
    </row>
    <row r="72" spans="1:14" ht="15" customHeight="1" x14ac:dyDescent="0.2">
      <c r="A72" s="110">
        <v>66</v>
      </c>
      <c r="B72" s="8">
        <v>2</v>
      </c>
      <c r="C72" s="1" t="s">
        <v>136</v>
      </c>
      <c r="D72" s="1" t="s">
        <v>137</v>
      </c>
      <c r="E72" s="1" t="s">
        <v>12</v>
      </c>
      <c r="F72" s="66">
        <v>2</v>
      </c>
      <c r="G72" s="4"/>
      <c r="H72" s="4"/>
      <c r="I72" s="4"/>
      <c r="J72" s="9"/>
      <c r="K72" s="42">
        <f t="shared" si="1"/>
        <v>0</v>
      </c>
      <c r="L72" s="5"/>
      <c r="M72" s="6"/>
      <c r="N72" s="32"/>
    </row>
    <row r="73" spans="1:14" ht="15" customHeight="1" x14ac:dyDescent="0.2">
      <c r="A73" s="110">
        <v>67</v>
      </c>
      <c r="B73" s="44" t="s">
        <v>140</v>
      </c>
      <c r="C73" s="39"/>
      <c r="D73" s="40" t="s">
        <v>16</v>
      </c>
      <c r="E73" s="83"/>
      <c r="F73" s="84"/>
      <c r="G73" s="85"/>
      <c r="H73" s="82"/>
      <c r="I73" s="82"/>
      <c r="J73" s="82"/>
      <c r="K73" s="86"/>
      <c r="L73" s="87"/>
      <c r="M73" s="88"/>
      <c r="N73" s="89"/>
    </row>
    <row r="74" spans="1:14" ht="15" customHeight="1" x14ac:dyDescent="0.2">
      <c r="A74" s="110">
        <v>68</v>
      </c>
      <c r="B74" s="44" t="s">
        <v>141</v>
      </c>
      <c r="C74" s="39"/>
      <c r="D74" s="40" t="s">
        <v>17</v>
      </c>
      <c r="E74" s="83"/>
      <c r="F74" s="84"/>
      <c r="G74" s="85"/>
      <c r="H74" s="82"/>
      <c r="I74" s="82"/>
      <c r="J74" s="82"/>
      <c r="K74" s="86"/>
      <c r="L74" s="87"/>
      <c r="M74" s="88"/>
      <c r="N74" s="89"/>
    </row>
    <row r="75" spans="1:14" ht="46.5" customHeight="1" x14ac:dyDescent="0.3">
      <c r="A75" s="110">
        <v>69</v>
      </c>
      <c r="B75" s="91"/>
      <c r="C75" s="93"/>
      <c r="D75" s="24" t="s">
        <v>216</v>
      </c>
      <c r="E75" s="15"/>
      <c r="F75" s="67"/>
      <c r="G75" s="70"/>
      <c r="H75" s="35"/>
      <c r="I75" s="35"/>
      <c r="J75" s="35"/>
      <c r="K75" s="43"/>
      <c r="L75" s="33"/>
      <c r="M75" s="36"/>
      <c r="N75" s="32"/>
    </row>
    <row r="76" spans="1:14" ht="15" customHeight="1" x14ac:dyDescent="0.2">
      <c r="A76" s="110">
        <v>70</v>
      </c>
      <c r="B76" s="2">
        <v>3</v>
      </c>
      <c r="C76" s="1" t="s">
        <v>148</v>
      </c>
      <c r="D76" s="30" t="s">
        <v>149</v>
      </c>
      <c r="E76" s="1" t="s">
        <v>12</v>
      </c>
      <c r="F76" s="66">
        <v>300</v>
      </c>
      <c r="G76" s="4"/>
      <c r="H76" s="4"/>
      <c r="I76" s="4"/>
      <c r="J76" s="31"/>
      <c r="K76" s="42">
        <f t="shared" ref="K76:K95" si="2">F76*G76</f>
        <v>0</v>
      </c>
      <c r="L76" s="7"/>
      <c r="M76" s="6"/>
      <c r="N76" s="10"/>
    </row>
    <row r="77" spans="1:14" ht="15" customHeight="1" x14ac:dyDescent="0.2">
      <c r="A77" s="110">
        <v>71</v>
      </c>
      <c r="B77" s="2">
        <v>3</v>
      </c>
      <c r="C77" s="1" t="s">
        <v>152</v>
      </c>
      <c r="D77" s="1" t="s">
        <v>153</v>
      </c>
      <c r="E77" s="1" t="s">
        <v>12</v>
      </c>
      <c r="F77" s="66">
        <v>1100</v>
      </c>
      <c r="G77" s="4"/>
      <c r="H77" s="4"/>
      <c r="I77" s="4"/>
      <c r="J77" s="31"/>
      <c r="K77" s="42">
        <f t="shared" si="2"/>
        <v>0</v>
      </c>
      <c r="L77" s="7"/>
      <c r="M77" s="6"/>
      <c r="N77" s="10"/>
    </row>
    <row r="78" spans="1:14" ht="15" customHeight="1" x14ac:dyDescent="0.2">
      <c r="A78" s="110">
        <v>72</v>
      </c>
      <c r="B78" s="2">
        <v>3</v>
      </c>
      <c r="C78" s="1" t="s">
        <v>150</v>
      </c>
      <c r="D78" s="1" t="s">
        <v>151</v>
      </c>
      <c r="E78" s="1" t="s">
        <v>12</v>
      </c>
      <c r="F78" s="66">
        <v>24300</v>
      </c>
      <c r="G78" s="4"/>
      <c r="H78" s="4"/>
      <c r="I78" s="4"/>
      <c r="J78" s="31"/>
      <c r="K78" s="42">
        <f t="shared" si="2"/>
        <v>0</v>
      </c>
      <c r="L78" s="7"/>
      <c r="M78" s="6"/>
      <c r="N78" s="10"/>
    </row>
    <row r="79" spans="1:14" ht="15" customHeight="1" x14ac:dyDescent="0.2">
      <c r="A79" s="110">
        <v>73</v>
      </c>
      <c r="B79" s="2">
        <v>3</v>
      </c>
      <c r="C79" s="1" t="s">
        <v>154</v>
      </c>
      <c r="D79" s="30" t="s">
        <v>173</v>
      </c>
      <c r="E79" s="1" t="s">
        <v>12</v>
      </c>
      <c r="F79" s="66">
        <v>600</v>
      </c>
      <c r="G79" s="4"/>
      <c r="H79" s="12"/>
      <c r="I79" s="12"/>
      <c r="J79" s="13"/>
      <c r="K79" s="42">
        <f t="shared" si="2"/>
        <v>0</v>
      </c>
      <c r="L79" s="7"/>
      <c r="M79" s="14"/>
      <c r="N79" s="10"/>
    </row>
    <row r="80" spans="1:14" ht="15" customHeight="1" x14ac:dyDescent="0.2">
      <c r="A80" s="110">
        <v>74</v>
      </c>
      <c r="B80" s="2">
        <v>3</v>
      </c>
      <c r="C80" s="1" t="s">
        <v>155</v>
      </c>
      <c r="D80" s="30" t="s">
        <v>172</v>
      </c>
      <c r="E80" s="1" t="s">
        <v>12</v>
      </c>
      <c r="F80" s="66">
        <v>350</v>
      </c>
      <c r="G80" s="4"/>
      <c r="H80" s="4"/>
      <c r="I80" s="4"/>
      <c r="J80" s="9"/>
      <c r="K80" s="42">
        <f t="shared" si="2"/>
        <v>0</v>
      </c>
      <c r="L80" s="5"/>
      <c r="M80" s="6"/>
      <c r="N80" s="10"/>
    </row>
    <row r="81" spans="1:14" ht="24.75" customHeight="1" x14ac:dyDescent="0.2">
      <c r="A81" s="110">
        <v>75</v>
      </c>
      <c r="B81" s="2">
        <v>3</v>
      </c>
      <c r="C81" s="1" t="s">
        <v>212</v>
      </c>
      <c r="D81" s="108" t="s">
        <v>215</v>
      </c>
      <c r="E81" s="1" t="s">
        <v>142</v>
      </c>
      <c r="F81" s="66">
        <v>4</v>
      </c>
      <c r="G81" s="4"/>
      <c r="H81" s="4"/>
      <c r="I81" s="4"/>
      <c r="J81" s="9"/>
      <c r="K81" s="42">
        <f t="shared" si="2"/>
        <v>0</v>
      </c>
      <c r="L81" s="7"/>
      <c r="M81" s="6"/>
      <c r="N81" s="10"/>
    </row>
    <row r="82" spans="1:14" ht="15" customHeight="1" x14ac:dyDescent="0.2">
      <c r="A82" s="110">
        <v>76</v>
      </c>
      <c r="B82" s="2">
        <v>3</v>
      </c>
      <c r="C82" s="1" t="s">
        <v>146</v>
      </c>
      <c r="D82" s="29" t="s">
        <v>200</v>
      </c>
      <c r="E82" s="1" t="s">
        <v>12</v>
      </c>
      <c r="F82" s="66">
        <v>3000</v>
      </c>
      <c r="G82" s="4"/>
      <c r="H82" s="4"/>
      <c r="I82" s="4"/>
      <c r="J82" s="9"/>
      <c r="K82" s="42">
        <f t="shared" si="2"/>
        <v>0</v>
      </c>
      <c r="L82" s="7"/>
      <c r="M82" s="6"/>
      <c r="N82" s="11"/>
    </row>
    <row r="83" spans="1:14" ht="15" customHeight="1" x14ac:dyDescent="0.2">
      <c r="A83" s="110">
        <v>77</v>
      </c>
      <c r="B83" s="2">
        <v>3</v>
      </c>
      <c r="C83" s="15" t="s">
        <v>143</v>
      </c>
      <c r="D83" s="7" t="s">
        <v>196</v>
      </c>
      <c r="E83" s="3" t="s">
        <v>13</v>
      </c>
      <c r="F83" s="2">
        <v>16</v>
      </c>
      <c r="G83" s="4"/>
      <c r="H83" s="4"/>
      <c r="I83" s="4"/>
      <c r="J83" s="9"/>
      <c r="K83" s="42">
        <f t="shared" si="2"/>
        <v>0</v>
      </c>
      <c r="L83" s="7"/>
      <c r="M83" s="6"/>
      <c r="N83" s="11"/>
    </row>
    <row r="84" spans="1:14" s="74" customFormat="1" ht="15" customHeight="1" x14ac:dyDescent="0.2">
      <c r="A84" s="110">
        <v>78</v>
      </c>
      <c r="B84" s="2">
        <v>3</v>
      </c>
      <c r="C84" s="15" t="s">
        <v>144</v>
      </c>
      <c r="D84" s="22" t="s">
        <v>197</v>
      </c>
      <c r="E84" s="3" t="s">
        <v>13</v>
      </c>
      <c r="F84" s="2">
        <v>132</v>
      </c>
      <c r="G84" s="4"/>
      <c r="H84" s="4"/>
      <c r="I84" s="4"/>
      <c r="J84" s="9"/>
      <c r="K84" s="42">
        <f t="shared" si="2"/>
        <v>0</v>
      </c>
      <c r="L84" s="5"/>
      <c r="M84" s="6"/>
      <c r="N84" s="11"/>
    </row>
    <row r="85" spans="1:14" s="74" customFormat="1" ht="15" customHeight="1" x14ac:dyDescent="0.2">
      <c r="A85" s="110">
        <v>79</v>
      </c>
      <c r="B85" s="2">
        <v>3</v>
      </c>
      <c r="C85" s="15" t="s">
        <v>145</v>
      </c>
      <c r="D85" s="7" t="s">
        <v>174</v>
      </c>
      <c r="E85" s="3" t="s">
        <v>13</v>
      </c>
      <c r="F85" s="2">
        <v>19</v>
      </c>
      <c r="G85" s="4"/>
      <c r="H85" s="4"/>
      <c r="I85" s="4"/>
      <c r="J85" s="9"/>
      <c r="K85" s="42">
        <f t="shared" si="2"/>
        <v>0</v>
      </c>
      <c r="L85" s="5"/>
      <c r="M85" s="6"/>
      <c r="N85" s="11"/>
    </row>
    <row r="86" spans="1:14" s="74" customFormat="1" ht="15" customHeight="1" x14ac:dyDescent="0.2">
      <c r="A86" s="110">
        <v>80</v>
      </c>
      <c r="B86" s="2">
        <v>3</v>
      </c>
      <c r="C86" s="1" t="s">
        <v>156</v>
      </c>
      <c r="D86" s="1" t="s">
        <v>198</v>
      </c>
      <c r="E86" s="1" t="s">
        <v>12</v>
      </c>
      <c r="F86" s="66">
        <v>4000</v>
      </c>
      <c r="G86" s="4"/>
      <c r="H86" s="4"/>
      <c r="I86" s="4"/>
      <c r="J86" s="9"/>
      <c r="K86" s="42">
        <f t="shared" si="2"/>
        <v>0</v>
      </c>
      <c r="L86" s="7"/>
      <c r="M86" s="6"/>
      <c r="N86" s="11"/>
    </row>
    <row r="87" spans="1:14" s="74" customFormat="1" ht="15" customHeight="1" x14ac:dyDescent="0.2">
      <c r="A87" s="110">
        <v>81</v>
      </c>
      <c r="B87" s="2">
        <v>3</v>
      </c>
      <c r="C87" s="1" t="s">
        <v>157</v>
      </c>
      <c r="D87" s="71" t="s">
        <v>199</v>
      </c>
      <c r="E87" s="1" t="s">
        <v>14</v>
      </c>
      <c r="F87" s="66">
        <v>1000</v>
      </c>
      <c r="G87" s="4"/>
      <c r="H87" s="4"/>
      <c r="I87" s="4"/>
      <c r="J87" s="31"/>
      <c r="K87" s="42">
        <f t="shared" si="2"/>
        <v>0</v>
      </c>
      <c r="L87" s="7"/>
      <c r="M87" s="6"/>
      <c r="N87" s="11"/>
    </row>
    <row r="88" spans="1:14" s="74" customFormat="1" ht="15" customHeight="1" x14ac:dyDescent="0.2">
      <c r="A88" s="110">
        <v>82</v>
      </c>
      <c r="B88" s="2">
        <v>3</v>
      </c>
      <c r="C88" s="1" t="s">
        <v>158</v>
      </c>
      <c r="D88" s="71" t="s">
        <v>179</v>
      </c>
      <c r="E88" s="1" t="s">
        <v>14</v>
      </c>
      <c r="F88" s="66">
        <v>8200</v>
      </c>
      <c r="G88" s="4"/>
      <c r="H88" s="4"/>
      <c r="I88" s="4"/>
      <c r="J88" s="31"/>
      <c r="K88" s="42">
        <f t="shared" si="2"/>
        <v>0</v>
      </c>
      <c r="L88" s="5"/>
      <c r="M88" s="6"/>
      <c r="N88" s="11"/>
    </row>
    <row r="89" spans="1:14" s="74" customFormat="1" ht="15" customHeight="1" x14ac:dyDescent="0.2">
      <c r="A89" s="110">
        <v>83</v>
      </c>
      <c r="B89" s="2">
        <v>3</v>
      </c>
      <c r="C89" s="1" t="s">
        <v>147</v>
      </c>
      <c r="D89" s="1" t="s">
        <v>207</v>
      </c>
      <c r="E89" s="1" t="s">
        <v>12</v>
      </c>
      <c r="F89" s="66">
        <v>6650</v>
      </c>
      <c r="G89" s="4"/>
      <c r="H89" s="4"/>
      <c r="I89" s="4"/>
      <c r="J89" s="5"/>
      <c r="K89" s="42">
        <f t="shared" si="2"/>
        <v>0</v>
      </c>
      <c r="L89" s="5"/>
      <c r="M89" s="28"/>
      <c r="N89" s="10"/>
    </row>
    <row r="90" spans="1:14" s="74" customFormat="1" ht="15" customHeight="1" x14ac:dyDescent="0.2">
      <c r="A90" s="110">
        <v>84</v>
      </c>
      <c r="B90" s="2">
        <v>3</v>
      </c>
      <c r="C90" s="1" t="s">
        <v>162</v>
      </c>
      <c r="D90" s="29" t="s">
        <v>163</v>
      </c>
      <c r="E90" s="1" t="s">
        <v>12</v>
      </c>
      <c r="F90" s="66">
        <v>500</v>
      </c>
      <c r="G90" s="4"/>
      <c r="H90" s="12"/>
      <c r="I90" s="12"/>
      <c r="J90" s="13"/>
      <c r="K90" s="42">
        <f t="shared" si="2"/>
        <v>0</v>
      </c>
      <c r="L90" s="7"/>
      <c r="M90" s="14"/>
      <c r="N90" s="10"/>
    </row>
    <row r="91" spans="1:14" s="74" customFormat="1" ht="15" customHeight="1" x14ac:dyDescent="0.2">
      <c r="A91" s="110">
        <v>85</v>
      </c>
      <c r="B91" s="2">
        <v>3</v>
      </c>
      <c r="C91" s="1" t="s">
        <v>159</v>
      </c>
      <c r="D91" s="30" t="s">
        <v>175</v>
      </c>
      <c r="E91" s="1" t="s">
        <v>12</v>
      </c>
      <c r="F91" s="66">
        <v>22500</v>
      </c>
      <c r="G91" s="4"/>
      <c r="H91" s="4"/>
      <c r="I91" s="4"/>
      <c r="J91" s="9"/>
      <c r="K91" s="42">
        <f t="shared" si="2"/>
        <v>0</v>
      </c>
      <c r="L91" s="7"/>
      <c r="M91" s="6"/>
      <c r="N91" s="10"/>
    </row>
    <row r="92" spans="1:14" s="74" customFormat="1" ht="15" customHeight="1" x14ac:dyDescent="0.2">
      <c r="A92" s="110">
        <v>86</v>
      </c>
      <c r="B92" s="2">
        <v>3</v>
      </c>
      <c r="C92" s="1" t="s">
        <v>160</v>
      </c>
      <c r="D92" s="29" t="s">
        <v>170</v>
      </c>
      <c r="E92" s="1" t="s">
        <v>12</v>
      </c>
      <c r="F92" s="66">
        <v>10600</v>
      </c>
      <c r="G92" s="4"/>
      <c r="H92" s="4"/>
      <c r="I92" s="4"/>
      <c r="J92" s="9"/>
      <c r="K92" s="42">
        <f t="shared" si="2"/>
        <v>0</v>
      </c>
      <c r="L92" s="7"/>
      <c r="M92" s="6"/>
      <c r="N92" s="10"/>
    </row>
    <row r="93" spans="1:14" s="74" customFormat="1" ht="15" customHeight="1" x14ac:dyDescent="0.2">
      <c r="A93" s="110">
        <v>87</v>
      </c>
      <c r="B93" s="2">
        <v>3</v>
      </c>
      <c r="C93" s="1" t="s">
        <v>193</v>
      </c>
      <c r="D93" s="29" t="s">
        <v>192</v>
      </c>
      <c r="E93" s="1" t="s">
        <v>12</v>
      </c>
      <c r="F93" s="66">
        <v>400</v>
      </c>
      <c r="G93" s="4"/>
      <c r="H93" s="4"/>
      <c r="I93" s="4"/>
      <c r="J93" s="9"/>
      <c r="K93" s="42">
        <f t="shared" si="2"/>
        <v>0</v>
      </c>
      <c r="L93" s="7"/>
      <c r="M93" s="6"/>
      <c r="N93" s="10"/>
    </row>
    <row r="94" spans="1:14" s="74" customFormat="1" ht="15" customHeight="1" x14ac:dyDescent="0.2">
      <c r="A94" s="110">
        <v>88</v>
      </c>
      <c r="B94" s="2">
        <v>3</v>
      </c>
      <c r="C94" s="1" t="s">
        <v>204</v>
      </c>
      <c r="D94" s="29" t="s">
        <v>214</v>
      </c>
      <c r="E94" s="1" t="s">
        <v>12</v>
      </c>
      <c r="F94" s="66">
        <v>500</v>
      </c>
      <c r="G94" s="4"/>
      <c r="H94" s="4"/>
      <c r="I94" s="4"/>
      <c r="J94" s="9"/>
      <c r="K94" s="42">
        <f t="shared" si="2"/>
        <v>0</v>
      </c>
      <c r="L94" s="7"/>
      <c r="M94" s="6"/>
      <c r="N94" s="10"/>
    </row>
    <row r="95" spans="1:14" s="74" customFormat="1" ht="15" customHeight="1" x14ac:dyDescent="0.2">
      <c r="A95" s="110">
        <v>89</v>
      </c>
      <c r="B95" s="2">
        <v>3</v>
      </c>
      <c r="C95" s="1" t="s">
        <v>195</v>
      </c>
      <c r="D95" s="29" t="s">
        <v>194</v>
      </c>
      <c r="E95" s="1" t="s">
        <v>12</v>
      </c>
      <c r="F95" s="66">
        <v>4000</v>
      </c>
      <c r="G95" s="4"/>
      <c r="H95" s="4"/>
      <c r="I95" s="4"/>
      <c r="J95" s="9"/>
      <c r="K95" s="42">
        <f t="shared" si="2"/>
        <v>0</v>
      </c>
      <c r="L95" s="7"/>
      <c r="M95" s="6"/>
      <c r="N95" s="10"/>
    </row>
    <row r="96" spans="1:14" ht="15" customHeight="1" x14ac:dyDescent="0.2">
      <c r="A96" s="110">
        <v>90</v>
      </c>
      <c r="B96" s="44" t="s">
        <v>18</v>
      </c>
      <c r="C96" s="39"/>
      <c r="D96" s="40" t="s">
        <v>16</v>
      </c>
      <c r="E96" s="83"/>
      <c r="F96" s="84"/>
      <c r="G96" s="85"/>
      <c r="H96" s="82"/>
      <c r="I96" s="82"/>
      <c r="J96" s="82"/>
      <c r="K96" s="86"/>
      <c r="L96" s="87"/>
      <c r="M96" s="88"/>
      <c r="N96" s="89"/>
    </row>
    <row r="97" spans="1:14" ht="15" customHeight="1" x14ac:dyDescent="0.2">
      <c r="A97" s="110">
        <v>91</v>
      </c>
      <c r="B97" s="44" t="s">
        <v>181</v>
      </c>
      <c r="C97" s="39"/>
      <c r="D97" s="40" t="s">
        <v>17</v>
      </c>
      <c r="E97" s="83"/>
      <c r="F97" s="84"/>
      <c r="G97" s="85"/>
      <c r="H97" s="82"/>
      <c r="I97" s="82"/>
      <c r="J97" s="82"/>
      <c r="K97" s="90"/>
      <c r="L97" s="87"/>
      <c r="M97" s="88"/>
      <c r="N97" s="89"/>
    </row>
    <row r="98" spans="1:14" s="74" customFormat="1" ht="15" customHeight="1" x14ac:dyDescent="0.3">
      <c r="A98" s="110">
        <v>92</v>
      </c>
      <c r="B98" s="95"/>
      <c r="C98" s="96"/>
      <c r="D98" s="38" t="s">
        <v>178</v>
      </c>
      <c r="E98" s="34"/>
      <c r="F98" s="69"/>
      <c r="G98" s="34"/>
      <c r="H98" s="34"/>
      <c r="I98" s="34"/>
      <c r="J98" s="34"/>
      <c r="K98" s="41"/>
      <c r="L98" s="34"/>
      <c r="M98" s="34"/>
      <c r="N98" s="34"/>
    </row>
    <row r="99" spans="1:14" s="74" customFormat="1" ht="15" customHeight="1" x14ac:dyDescent="0.2">
      <c r="A99" s="110">
        <v>93</v>
      </c>
      <c r="B99" s="16">
        <v>4</v>
      </c>
      <c r="C99" s="1" t="s">
        <v>190</v>
      </c>
      <c r="D99" s="80" t="s">
        <v>201</v>
      </c>
      <c r="E99" s="25" t="s">
        <v>13</v>
      </c>
      <c r="F99" s="68">
        <v>10</v>
      </c>
      <c r="G99" s="4"/>
      <c r="H99" s="4"/>
      <c r="I99" s="4"/>
      <c r="J99" s="5"/>
      <c r="K99" s="42">
        <f t="shared" ref="K99:K101" si="3">F99*G99</f>
        <v>0</v>
      </c>
      <c r="L99" s="5"/>
      <c r="M99" s="28"/>
      <c r="N99" s="32"/>
    </row>
    <row r="100" spans="1:14" s="74" customFormat="1" ht="15" customHeight="1" x14ac:dyDescent="0.2">
      <c r="A100" s="110">
        <v>94</v>
      </c>
      <c r="B100" s="16">
        <v>4</v>
      </c>
      <c r="C100" s="1" t="s">
        <v>209</v>
      </c>
      <c r="D100" s="80" t="s">
        <v>210</v>
      </c>
      <c r="E100" s="25" t="s">
        <v>13</v>
      </c>
      <c r="F100" s="68">
        <v>5</v>
      </c>
      <c r="G100" s="4"/>
      <c r="H100" s="4"/>
      <c r="I100" s="4"/>
      <c r="J100" s="5"/>
      <c r="K100" s="42">
        <f t="shared" si="3"/>
        <v>0</v>
      </c>
      <c r="L100" s="5"/>
      <c r="M100" s="28"/>
      <c r="N100" s="32"/>
    </row>
    <row r="101" spans="1:14" s="74" customFormat="1" ht="15" customHeight="1" x14ac:dyDescent="0.2">
      <c r="A101" s="110">
        <v>95</v>
      </c>
      <c r="B101" s="16">
        <v>4</v>
      </c>
      <c r="C101" s="1" t="s">
        <v>191</v>
      </c>
      <c r="D101" s="80" t="s">
        <v>176</v>
      </c>
      <c r="E101" s="25" t="s">
        <v>177</v>
      </c>
      <c r="F101" s="68">
        <v>1</v>
      </c>
      <c r="G101" s="4"/>
      <c r="H101" s="4"/>
      <c r="I101" s="4"/>
      <c r="J101" s="5"/>
      <c r="K101" s="42">
        <f t="shared" si="3"/>
        <v>0</v>
      </c>
      <c r="L101" s="5"/>
      <c r="M101" s="28"/>
      <c r="N101" s="32"/>
    </row>
    <row r="102" spans="1:14" ht="15" customHeight="1" x14ac:dyDescent="0.2">
      <c r="A102" s="110">
        <v>96</v>
      </c>
      <c r="B102" s="44" t="s">
        <v>138</v>
      </c>
      <c r="C102" s="39"/>
      <c r="D102" s="40" t="s">
        <v>16</v>
      </c>
      <c r="E102" s="83"/>
      <c r="F102" s="84"/>
      <c r="G102" s="85"/>
      <c r="H102" s="82"/>
      <c r="I102" s="82"/>
      <c r="J102" s="82"/>
      <c r="K102" s="86"/>
      <c r="L102" s="87"/>
      <c r="M102" s="88"/>
      <c r="N102" s="89"/>
    </row>
    <row r="103" spans="1:14" ht="15" customHeight="1" x14ac:dyDescent="0.2">
      <c r="A103" s="110">
        <v>97</v>
      </c>
      <c r="B103" s="44" t="s">
        <v>139</v>
      </c>
      <c r="C103" s="39"/>
      <c r="D103" s="40" t="s">
        <v>17</v>
      </c>
      <c r="E103" s="83"/>
      <c r="F103" s="84"/>
      <c r="G103" s="85"/>
      <c r="H103" s="82"/>
      <c r="I103" s="82"/>
      <c r="J103" s="82"/>
      <c r="K103" s="90"/>
      <c r="L103" s="87"/>
      <c r="M103" s="88"/>
      <c r="N103" s="89"/>
    </row>
    <row r="104" spans="1:14" ht="15" customHeight="1" x14ac:dyDescent="0.3">
      <c r="A104" s="110">
        <v>98</v>
      </c>
      <c r="B104" s="95"/>
      <c r="C104" s="96"/>
      <c r="D104" s="38" t="s">
        <v>168</v>
      </c>
      <c r="E104" s="34"/>
      <c r="F104" s="69"/>
      <c r="G104" s="34"/>
      <c r="H104" s="34"/>
      <c r="I104" s="34"/>
      <c r="J104" s="34"/>
      <c r="K104" s="41"/>
      <c r="L104" s="34"/>
      <c r="M104" s="34"/>
      <c r="N104" s="34"/>
    </row>
    <row r="105" spans="1:14" s="76" customFormat="1" ht="15" customHeight="1" x14ac:dyDescent="0.2">
      <c r="A105" s="110">
        <v>99</v>
      </c>
      <c r="B105" s="100">
        <v>5</v>
      </c>
      <c r="C105" s="79" t="s">
        <v>167</v>
      </c>
      <c r="D105" s="79" t="s">
        <v>211</v>
      </c>
      <c r="E105" s="79" t="s">
        <v>12</v>
      </c>
      <c r="F105" s="101">
        <v>5</v>
      </c>
      <c r="G105" s="103"/>
      <c r="H105" s="79"/>
      <c r="I105" s="103"/>
      <c r="J105" s="104"/>
      <c r="K105" s="102">
        <f>F105*G105</f>
        <v>0</v>
      </c>
      <c r="L105" s="105"/>
      <c r="M105" s="106"/>
      <c r="N105" s="107"/>
    </row>
    <row r="106" spans="1:14" ht="15" customHeight="1" x14ac:dyDescent="0.2">
      <c r="A106" s="110">
        <v>100</v>
      </c>
      <c r="B106" s="16">
        <v>5</v>
      </c>
      <c r="C106" s="1" t="s">
        <v>169</v>
      </c>
      <c r="D106" s="27" t="s">
        <v>171</v>
      </c>
      <c r="E106" s="25" t="s">
        <v>13</v>
      </c>
      <c r="F106" s="68">
        <v>72</v>
      </c>
      <c r="G106" s="4"/>
      <c r="H106" s="4"/>
      <c r="I106" s="4"/>
      <c r="J106" s="5"/>
      <c r="K106" s="42">
        <f t="shared" ref="K106" si="4">F106*G106</f>
        <v>0</v>
      </c>
      <c r="L106" s="5"/>
      <c r="M106" s="28"/>
      <c r="N106" s="32"/>
    </row>
    <row r="107" spans="1:14" ht="15" customHeight="1" x14ac:dyDescent="0.2">
      <c r="A107" s="110">
        <v>101</v>
      </c>
      <c r="B107" s="44" t="s">
        <v>19</v>
      </c>
      <c r="C107" s="39"/>
      <c r="D107" s="40" t="s">
        <v>16</v>
      </c>
      <c r="E107" s="83"/>
      <c r="F107" s="84"/>
      <c r="G107" s="85"/>
      <c r="H107" s="82"/>
      <c r="I107" s="82"/>
      <c r="J107" s="82"/>
      <c r="K107" s="86"/>
      <c r="L107" s="87"/>
      <c r="M107" s="88"/>
      <c r="N107" s="89"/>
    </row>
    <row r="108" spans="1:14" ht="15" customHeight="1" x14ac:dyDescent="0.2">
      <c r="A108" s="110">
        <v>102</v>
      </c>
      <c r="B108" s="44" t="s">
        <v>182</v>
      </c>
      <c r="C108" s="39"/>
      <c r="D108" s="40" t="s">
        <v>17</v>
      </c>
      <c r="E108" s="83"/>
      <c r="F108" s="84"/>
      <c r="G108" s="85"/>
      <c r="H108" s="82"/>
      <c r="I108" s="82"/>
      <c r="J108" s="82"/>
      <c r="K108" s="86"/>
      <c r="L108" s="87"/>
      <c r="M108" s="88"/>
      <c r="N108" s="89"/>
    </row>
    <row r="109" spans="1:14" ht="25.5" x14ac:dyDescent="0.2">
      <c r="B109" s="72"/>
      <c r="D109" s="77" t="s">
        <v>183</v>
      </c>
      <c r="G109" s="74"/>
      <c r="H109" s="74"/>
      <c r="I109" s="74"/>
      <c r="J109" s="74"/>
      <c r="K109" s="75"/>
      <c r="L109" s="74"/>
      <c r="M109" s="74"/>
      <c r="N109" s="74"/>
    </row>
    <row r="110" spans="1:14" ht="18.75" x14ac:dyDescent="0.3">
      <c r="B110" s="97"/>
      <c r="C110" s="97"/>
      <c r="D110" s="77"/>
      <c r="G110" s="74"/>
      <c r="H110" s="74"/>
      <c r="I110" s="74"/>
      <c r="J110" s="74"/>
      <c r="K110" s="75"/>
      <c r="L110" s="74"/>
      <c r="M110" s="74"/>
      <c r="N110" s="74"/>
    </row>
    <row r="111" spans="1:14" x14ac:dyDescent="0.2">
      <c r="B111" s="72"/>
      <c r="G111" s="74"/>
      <c r="H111" s="74"/>
      <c r="I111" s="74"/>
      <c r="J111" s="74"/>
      <c r="K111" s="75"/>
      <c r="L111" s="74"/>
      <c r="M111" s="74"/>
      <c r="N111" s="74"/>
    </row>
    <row r="112" spans="1:14" x14ac:dyDescent="0.2">
      <c r="B112" s="72"/>
      <c r="G112" s="74"/>
      <c r="H112" s="74"/>
      <c r="I112" s="74"/>
      <c r="J112" s="74"/>
      <c r="K112" s="75"/>
      <c r="L112" s="74"/>
      <c r="M112" s="74"/>
      <c r="N112" s="74"/>
    </row>
    <row r="113" spans="2:14" x14ac:dyDescent="0.2">
      <c r="B113" s="72"/>
      <c r="G113" s="74"/>
      <c r="H113" s="74"/>
      <c r="I113" s="74"/>
      <c r="J113" s="74"/>
      <c r="K113" s="75"/>
      <c r="L113" s="74"/>
      <c r="M113" s="74"/>
      <c r="N113" s="74"/>
    </row>
    <row r="114" spans="2:14" x14ac:dyDescent="0.2">
      <c r="B114" s="72"/>
      <c r="G114" s="74"/>
      <c r="H114" s="74"/>
      <c r="I114" s="74"/>
      <c r="J114" s="74"/>
      <c r="K114" s="75"/>
      <c r="L114" s="74"/>
      <c r="M114" s="74"/>
      <c r="N114" s="74"/>
    </row>
    <row r="115" spans="2:14" x14ac:dyDescent="0.2">
      <c r="B115" s="72"/>
      <c r="G115" s="74"/>
      <c r="H115" s="74"/>
      <c r="I115" s="74"/>
      <c r="J115" s="74"/>
      <c r="K115" s="75"/>
      <c r="L115" s="74"/>
      <c r="M115" s="74"/>
      <c r="N115" s="74"/>
    </row>
    <row r="116" spans="2:14" x14ac:dyDescent="0.2">
      <c r="B116" s="72"/>
      <c r="G116" s="74"/>
      <c r="H116" s="74"/>
      <c r="I116" s="74"/>
      <c r="J116" s="74"/>
      <c r="K116" s="75"/>
      <c r="L116" s="74"/>
      <c r="M116" s="74"/>
      <c r="N116" s="74"/>
    </row>
    <row r="117" spans="2:14" x14ac:dyDescent="0.2">
      <c r="B117" s="72"/>
      <c r="G117" s="74"/>
      <c r="H117" s="74"/>
      <c r="I117" s="74"/>
      <c r="J117" s="74"/>
      <c r="K117" s="75"/>
      <c r="L117" s="74"/>
      <c r="M117" s="74"/>
      <c r="N117" s="74"/>
    </row>
    <row r="118" spans="2:14" x14ac:dyDescent="0.2">
      <c r="B118" s="72"/>
      <c r="G118" s="74"/>
      <c r="H118" s="74"/>
      <c r="I118" s="74"/>
      <c r="J118" s="74"/>
      <c r="K118" s="75"/>
      <c r="L118" s="74"/>
      <c r="M118" s="74"/>
      <c r="N118" s="74"/>
    </row>
    <row r="119" spans="2:14" x14ac:dyDescent="0.2">
      <c r="B119" s="72"/>
      <c r="G119" s="74"/>
      <c r="H119" s="74"/>
      <c r="I119" s="74"/>
      <c r="J119" s="74"/>
      <c r="K119" s="75"/>
      <c r="L119" s="74"/>
      <c r="M119" s="74"/>
      <c r="N119" s="74"/>
    </row>
    <row r="120" spans="2:14" x14ac:dyDescent="0.2">
      <c r="B120" s="72"/>
      <c r="G120" s="74"/>
      <c r="H120" s="74"/>
      <c r="I120" s="74"/>
      <c r="J120" s="74"/>
      <c r="K120" s="75"/>
      <c r="L120" s="74"/>
      <c r="M120" s="74"/>
      <c r="N120" s="74"/>
    </row>
    <row r="121" spans="2:14" x14ac:dyDescent="0.2">
      <c r="B121" s="72"/>
      <c r="G121" s="74"/>
      <c r="H121" s="74"/>
      <c r="I121" s="74"/>
      <c r="J121" s="74"/>
      <c r="K121" s="75"/>
      <c r="L121" s="74"/>
      <c r="M121" s="74"/>
      <c r="N121" s="74"/>
    </row>
    <row r="122" spans="2:14" x14ac:dyDescent="0.2">
      <c r="B122" s="72"/>
      <c r="G122" s="74"/>
      <c r="H122" s="74"/>
      <c r="I122" s="74"/>
      <c r="J122" s="74"/>
      <c r="K122" s="75"/>
      <c r="L122" s="74"/>
      <c r="M122" s="74"/>
      <c r="N122" s="74"/>
    </row>
    <row r="123" spans="2:14" x14ac:dyDescent="0.2">
      <c r="B123" s="72"/>
      <c r="G123" s="74"/>
      <c r="H123" s="74"/>
      <c r="I123" s="74"/>
      <c r="J123" s="74"/>
      <c r="K123" s="75"/>
      <c r="L123" s="74"/>
      <c r="M123" s="74"/>
      <c r="N123" s="74"/>
    </row>
    <row r="124" spans="2:14" x14ac:dyDescent="0.2">
      <c r="B124" s="72"/>
      <c r="G124" s="74"/>
      <c r="H124" s="74"/>
      <c r="I124" s="74"/>
      <c r="J124" s="74"/>
      <c r="K124" s="75"/>
      <c r="L124" s="74"/>
      <c r="M124" s="74"/>
      <c r="N124" s="74"/>
    </row>
    <row r="125" spans="2:14" x14ac:dyDescent="0.2">
      <c r="B125" s="72"/>
      <c r="G125" s="74"/>
      <c r="H125" s="74"/>
      <c r="I125" s="74"/>
      <c r="J125" s="74"/>
      <c r="K125" s="75"/>
      <c r="L125" s="74"/>
      <c r="M125" s="74"/>
      <c r="N125" s="74"/>
    </row>
    <row r="126" spans="2:14" x14ac:dyDescent="0.2">
      <c r="B126" s="72"/>
      <c r="G126" s="74"/>
      <c r="H126" s="74"/>
      <c r="I126" s="74"/>
      <c r="J126" s="74"/>
      <c r="K126" s="75"/>
      <c r="L126" s="74"/>
      <c r="M126" s="74"/>
      <c r="N126" s="74"/>
    </row>
    <row r="127" spans="2:14" x14ac:dyDescent="0.2">
      <c r="B127" s="72"/>
      <c r="G127" s="74"/>
      <c r="H127" s="74"/>
      <c r="I127" s="74"/>
      <c r="J127" s="74"/>
      <c r="K127" s="75"/>
      <c r="L127" s="74"/>
      <c r="M127" s="74"/>
      <c r="N127" s="74"/>
    </row>
    <row r="128" spans="2:14" x14ac:dyDescent="0.2">
      <c r="B128" s="72"/>
      <c r="G128" s="74"/>
      <c r="H128" s="74"/>
      <c r="I128" s="74"/>
      <c r="J128" s="74"/>
      <c r="K128" s="75"/>
      <c r="L128" s="74"/>
      <c r="M128" s="74"/>
      <c r="N128" s="74"/>
    </row>
    <row r="129" spans="2:14" x14ac:dyDescent="0.2">
      <c r="B129" s="72"/>
      <c r="G129" s="74"/>
      <c r="H129" s="74"/>
      <c r="I129" s="74"/>
      <c r="J129" s="74"/>
      <c r="K129" s="75"/>
      <c r="L129" s="74"/>
      <c r="M129" s="74"/>
      <c r="N129" s="74"/>
    </row>
    <row r="130" spans="2:14" x14ac:dyDescent="0.2">
      <c r="B130" s="72"/>
      <c r="G130" s="74"/>
      <c r="H130" s="74"/>
      <c r="I130" s="74"/>
      <c r="J130" s="74"/>
      <c r="K130" s="75"/>
      <c r="L130" s="74"/>
      <c r="M130" s="74"/>
      <c r="N130" s="74"/>
    </row>
    <row r="131" spans="2:14" x14ac:dyDescent="0.2">
      <c r="B131" s="72"/>
      <c r="G131" s="74"/>
      <c r="H131" s="74"/>
      <c r="I131" s="74"/>
      <c r="J131" s="74"/>
      <c r="K131" s="75"/>
      <c r="L131" s="74"/>
      <c r="M131" s="74"/>
      <c r="N131" s="74"/>
    </row>
    <row r="132" spans="2:14" x14ac:dyDescent="0.2">
      <c r="B132" s="72"/>
      <c r="G132" s="74"/>
      <c r="H132" s="74"/>
      <c r="I132" s="74"/>
      <c r="J132" s="74"/>
      <c r="K132" s="75"/>
      <c r="L132" s="74"/>
      <c r="M132" s="74"/>
      <c r="N132" s="74"/>
    </row>
    <row r="133" spans="2:14" x14ac:dyDescent="0.2">
      <c r="B133" s="72"/>
      <c r="G133" s="74"/>
      <c r="H133" s="74"/>
      <c r="I133" s="74"/>
      <c r="J133" s="74"/>
      <c r="K133" s="75"/>
      <c r="L133" s="74"/>
      <c r="M133" s="74"/>
      <c r="N133" s="74"/>
    </row>
    <row r="134" spans="2:14" x14ac:dyDescent="0.2">
      <c r="B134" s="72"/>
      <c r="G134" s="74"/>
      <c r="H134" s="74"/>
      <c r="I134" s="74"/>
      <c r="J134" s="74"/>
      <c r="K134" s="75"/>
      <c r="L134" s="74"/>
      <c r="M134" s="74"/>
      <c r="N134" s="74"/>
    </row>
    <row r="135" spans="2:14" x14ac:dyDescent="0.2">
      <c r="B135" s="72"/>
      <c r="G135" s="74"/>
      <c r="H135" s="74"/>
      <c r="I135" s="74"/>
      <c r="J135" s="74"/>
      <c r="K135" s="75"/>
      <c r="L135" s="74"/>
      <c r="M135" s="74"/>
      <c r="N135" s="74"/>
    </row>
    <row r="136" spans="2:14" x14ac:dyDescent="0.2">
      <c r="B136" s="72"/>
      <c r="G136" s="74"/>
      <c r="H136" s="74"/>
      <c r="I136" s="74"/>
      <c r="J136" s="74"/>
      <c r="K136" s="75"/>
      <c r="L136" s="74"/>
      <c r="M136" s="74"/>
      <c r="N136" s="74"/>
    </row>
    <row r="137" spans="2:14" x14ac:dyDescent="0.2">
      <c r="B137" s="72"/>
      <c r="G137" s="74"/>
      <c r="H137" s="74"/>
      <c r="I137" s="74"/>
      <c r="J137" s="74"/>
      <c r="K137" s="75"/>
      <c r="L137" s="74"/>
      <c r="M137" s="74"/>
      <c r="N137" s="74"/>
    </row>
  </sheetData>
  <phoneticPr fontId="16" type="noConversion"/>
  <pageMargins left="0.70866141732283472" right="0.70866141732283472" top="0.74803149606299213" bottom="0.74803149606299213"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Predračun po sklopih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RA01</dc:creator>
  <cp:lastModifiedBy>RA01</cp:lastModifiedBy>
  <cp:lastPrinted>2021-01-11T12:42:41Z</cp:lastPrinted>
  <dcterms:created xsi:type="dcterms:W3CDTF">2018-09-05T06:59:44Z</dcterms:created>
  <dcterms:modified xsi:type="dcterms:W3CDTF">2021-01-11T12:43:22Z</dcterms:modified>
</cp:coreProperties>
</file>